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1_Obszar Pracowników NZ\03_NZZ\Sekcja_mechaniczna maszyny górniczy\K.Hendel\NOWE ROZDANIE!!!\Centrala\622500498_Świadczenie usług serwisowych sterowania pilotowego\5 Zmiana treści SWZ\"/>
    </mc:Choice>
  </mc:AlternateContent>
  <xr:revisionPtr revIDLastSave="0" documentId="8_{DFA3EB15-8AE1-4563-85EE-6077453D5BEF}" xr6:coauthVersionLast="47" xr6:coauthVersionMax="47" xr10:uidLastSave="{00000000-0000-0000-0000-000000000000}"/>
  <bookViews>
    <workbookView xWindow="28680" yWindow="-855" windowWidth="29040" windowHeight="15720" xr2:uid="{00000000-000D-0000-FFFF-FFFF00000000}"/>
  </bookViews>
  <sheets>
    <sheet name="Załącznik 2a" sheetId="5" r:id="rId1"/>
    <sheet name="Załącznik 2b" sheetId="1" r:id="rId2"/>
    <sheet name="Załącznik nr 2c" sheetId="4" r:id="rId3"/>
  </sheets>
  <definedNames>
    <definedName name="_xlnm._FilterDatabase" localSheetId="0" hidden="1">'Załącznik 2a'!$A$1:$H$315</definedName>
    <definedName name="_xlnm.Print_Area" localSheetId="0">'Załącznik 2a'!$A$1:$H$315</definedName>
    <definedName name="_xlnm.Print_Area" localSheetId="1">'Załącznik 2b'!$A$1:$G$28</definedName>
    <definedName name="_xlnm.Print_Titles" localSheetId="0">'Załącznik 2a'!$4:$4</definedName>
  </definedNames>
  <calcPr calcId="191029"/>
</workbook>
</file>

<file path=xl/calcChain.xml><?xml version="1.0" encoding="utf-8"?>
<calcChain xmlns="http://schemas.openxmlformats.org/spreadsheetml/2006/main">
  <c r="I279" i="5" l="1"/>
  <c r="I8" i="5"/>
  <c r="I6" i="5"/>
  <c r="I7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 l="1"/>
</calcChain>
</file>

<file path=xl/sharedStrings.xml><?xml version="1.0" encoding="utf-8"?>
<sst xmlns="http://schemas.openxmlformats.org/spreadsheetml/2006/main" count="882" uniqueCount="417">
  <si>
    <t>Nazwa</t>
  </si>
  <si>
    <t>Załącznik nr 2a</t>
  </si>
  <si>
    <t>Lp.</t>
  </si>
  <si>
    <t xml:space="preserve">Cena jednostkowa netto [PLN] </t>
  </si>
  <si>
    <t>Załacznik nr 2c</t>
  </si>
  <si>
    <t>Nazwa Oddziału</t>
  </si>
  <si>
    <t>Ulica</t>
  </si>
  <si>
    <t>Miasto</t>
  </si>
  <si>
    <t>Cena ryczałtowa w zł netto</t>
  </si>
  <si>
    <t>KWK ROW</t>
  </si>
  <si>
    <t>Jastrzębska 10</t>
  </si>
  <si>
    <t>44-253 Rybnik</t>
  </si>
  <si>
    <t>x</t>
  </si>
  <si>
    <t>Ruch „Jankowice”</t>
  </si>
  <si>
    <t>Jastrzębska 12</t>
  </si>
  <si>
    <t>Ruch „Chwałowice”</t>
  </si>
  <si>
    <t>44-206 Rybnik</t>
  </si>
  <si>
    <t>Ruch „Marcel”</t>
  </si>
  <si>
    <t>Korfantego 52</t>
  </si>
  <si>
    <t>44-310 Radlin</t>
  </si>
  <si>
    <t>Ruch „Rydułtowy”</t>
  </si>
  <si>
    <t>Leona 2</t>
  </si>
  <si>
    <t>44-280 Rydułtowy</t>
  </si>
  <si>
    <t>KWK Ruda</t>
  </si>
  <si>
    <t>Halembska 160</t>
  </si>
  <si>
    <t>41-711 Ruda Śląska</t>
  </si>
  <si>
    <t>Ruch „Bielszowice”</t>
  </si>
  <si>
    <t>Ruch „Halemba”</t>
  </si>
  <si>
    <t>Kłodnicka 54</t>
  </si>
  <si>
    <t>41-706 Ruda Śląska</t>
  </si>
  <si>
    <t>KWK „Piast-Ziemowit”</t>
  </si>
  <si>
    <t>Granitowa 16</t>
  </si>
  <si>
    <t>43-155 Bieruń</t>
  </si>
  <si>
    <t>Ruch „Piast”</t>
  </si>
  <si>
    <t>Ruch „Ziemowit”</t>
  </si>
  <si>
    <t>Pokoju 4</t>
  </si>
  <si>
    <t>43-143 Lędziny</t>
  </si>
  <si>
    <t>KWK „Bolesław Śmiały”</t>
  </si>
  <si>
    <t>Świętej Barbary 12</t>
  </si>
  <si>
    <t>43-173 Łaziska Górne</t>
  </si>
  <si>
    <t>KWK „Sośnica”</t>
  </si>
  <si>
    <t>Błonie 6</t>
  </si>
  <si>
    <t>44-103 Gliwice</t>
  </si>
  <si>
    <t>Karolinki 1</t>
  </si>
  <si>
    <t>40-467 Katowice</t>
  </si>
  <si>
    <t>Kopalniana 5</t>
  </si>
  <si>
    <t>41-408 Mysłowice</t>
  </si>
  <si>
    <t>Przewozowa 4</t>
  </si>
  <si>
    <t>Wincentego Pola 65</t>
  </si>
  <si>
    <t xml:space="preserve">40-596 Katowice </t>
  </si>
  <si>
    <t>STAWKA ROBOCZOGODZINY I CENNIK ISTOTNYCH DLA ZAMAWIAJĄCEGO CZĘŚCI ZAMIENNYCH NOWYCH (podlegający ocenie)</t>
  </si>
  <si>
    <t>Numer katalogowy/indeks</t>
  </si>
  <si>
    <t xml:space="preserve">Producent części zamiennej </t>
  </si>
  <si>
    <t xml:space="preserve">Roboczogodzina </t>
  </si>
  <si>
    <t>Załącznik nr 2b</t>
  </si>
  <si>
    <t>Producent części zamiennej</t>
  </si>
  <si>
    <t xml:space="preserve"> CENNIK CZĘŚCI ZAMIENNYCH NIE PODLEGAJĄCYCH OCENIE</t>
  </si>
  <si>
    <t>Pozycje pozostałych części zamiennych nowych (nie podlegający ocenie) - Wypełnia Wykonawca</t>
  </si>
  <si>
    <t xml:space="preserve">*) nie należy dopisywać pozycji cennikowych ujętych przez Zamawiającego </t>
  </si>
  <si>
    <t>Pozycje regenerowanych części zamiennych (nie podlegający ocenie) - Wypełnia Wykonawca</t>
  </si>
  <si>
    <t>Cennik usług transportowych</t>
  </si>
  <si>
    <t xml:space="preserve">Wartość netto do oceny ofert  (wartość roboczogodzin pracy serwisanta  w dni robocze i świąteczne uwzględniająca koszty dojazdu serwisanta do Zamawiającego oraz wartość części zamiennych istotnych dla Zamawiającego nowych  </t>
  </si>
  <si>
    <t>KWK  „Staszic-Wujek”</t>
  </si>
  <si>
    <t>Ruch  „Murcki-Staszic”</t>
  </si>
  <si>
    <t>Ruch  „Wujek”</t>
  </si>
  <si>
    <t>KWK  „Mysłowice Wesoła”</t>
  </si>
  <si>
    <t xml:space="preserve">Nr rysunku/ oznaczenie/ nazwa wg producenta części zamiennej </t>
  </si>
  <si>
    <t xml:space="preserve">Nr rysunku/ oznaczenie / nazwa wg producenta części zamiennej </t>
  </si>
  <si>
    <t>Blok rozdzielaczy kompakt 14 f.</t>
  </si>
  <si>
    <t>Korpus bloku 14 funkcyjny</t>
  </si>
  <si>
    <t>Płyta przyłączeniowa 14 funk.</t>
  </si>
  <si>
    <t>Płyta boczna ślepa 14 funkc.</t>
  </si>
  <si>
    <t>Głowica gwintowa multi 14 f.</t>
  </si>
  <si>
    <t>3/2 drog. wkład zawor. DN12</t>
  </si>
  <si>
    <t>Mufa dołączna DN12</t>
  </si>
  <si>
    <t>Tuleja wkręcana DN12</t>
  </si>
  <si>
    <t>Tłoczek przesuwny DN12</t>
  </si>
  <si>
    <t>Tarczka uszczelniająca DN12</t>
  </si>
  <si>
    <t>Tuleja DN12</t>
  </si>
  <si>
    <t>Tuleja przesuwna DN12</t>
  </si>
  <si>
    <t>Sprężyna docisk.</t>
  </si>
  <si>
    <t>Pierścień oporowy</t>
  </si>
  <si>
    <t>4020 200230 01</t>
  </si>
  <si>
    <t>O-Ring</t>
  </si>
  <si>
    <t>4030 190115 11</t>
  </si>
  <si>
    <t>4020 200150 01</t>
  </si>
  <si>
    <t>4020 200090 01</t>
  </si>
  <si>
    <t>4030 130096 11</t>
  </si>
  <si>
    <t>4020 200240 01</t>
  </si>
  <si>
    <t>4020 200130 01</t>
  </si>
  <si>
    <t>4030 164130 11</t>
  </si>
  <si>
    <t>Drut do Mufy DN12</t>
  </si>
  <si>
    <t>3/2 drog. wkład zawor. DN10</t>
  </si>
  <si>
    <t>Mufa dołączna DN10</t>
  </si>
  <si>
    <t>Tuleja wkręcana DN10</t>
  </si>
  <si>
    <t>Tłoczek przesuwny DN10</t>
  </si>
  <si>
    <t>Tarczka uszczelniająca DN10</t>
  </si>
  <si>
    <t>Tuleja DN10</t>
  </si>
  <si>
    <t>Tuleja przesuwna DN10</t>
  </si>
  <si>
    <t>4030 220186 11</t>
  </si>
  <si>
    <t>4020 200180 01</t>
  </si>
  <si>
    <t>4030 140115 11</t>
  </si>
  <si>
    <t>4020 150110 01</t>
  </si>
  <si>
    <t>4020 200050 01</t>
  </si>
  <si>
    <t>4020 200190 01</t>
  </si>
  <si>
    <t>4030 124090 11</t>
  </si>
  <si>
    <t>Drut do Mufy DN10</t>
  </si>
  <si>
    <t>4065 120300 01</t>
  </si>
  <si>
    <t>Śruba cylindr. M12</t>
  </si>
  <si>
    <t>4060 080300 01</t>
  </si>
  <si>
    <t>Śruba cylindr. M8</t>
  </si>
  <si>
    <t>4060 080160 01</t>
  </si>
  <si>
    <t>4065 120160 01</t>
  </si>
  <si>
    <t>4060 100800 01</t>
  </si>
  <si>
    <t>Śruba cylindr. M10</t>
  </si>
  <si>
    <t>Tłoczek przesuwny</t>
  </si>
  <si>
    <t>Tuleja wkręcana</t>
  </si>
  <si>
    <t>Tuleja 1</t>
  </si>
  <si>
    <t>Tuleja 2</t>
  </si>
  <si>
    <t>Tuleja 3</t>
  </si>
  <si>
    <t>Tuleja 4</t>
  </si>
  <si>
    <t>Trzpień</t>
  </si>
  <si>
    <t>4090 700050 01</t>
  </si>
  <si>
    <t>Expander 5</t>
  </si>
  <si>
    <t>4020 150060 01</t>
  </si>
  <si>
    <t>Sprężyna naciskowa</t>
  </si>
  <si>
    <t>4020 200060 02</t>
  </si>
  <si>
    <t>4060 080700 01</t>
  </si>
  <si>
    <t>Śruba cylindryczna M8</t>
  </si>
  <si>
    <t>Pierścień zębatkowy ZA-5409305</t>
  </si>
  <si>
    <t>Kołek karbowy 2,5</t>
  </si>
  <si>
    <t>Wkręt ustalający M5</t>
  </si>
  <si>
    <t>Multiwąż 14 kanałowy obustronnie kątowy L=2500</t>
  </si>
  <si>
    <t>Głowica Rd 52x1/6”</t>
  </si>
  <si>
    <t>Tarcza z otworami 14-funkc.</t>
  </si>
  <si>
    <t>Tarcza z wycięciami 14-funkc.</t>
  </si>
  <si>
    <t>Tuleja zewnętrzna DN40</t>
  </si>
  <si>
    <t>Tuleja zaciskana Multi DN40</t>
  </si>
  <si>
    <t>Pierścień gwintowany M60x1,5</t>
  </si>
  <si>
    <t>Tuleja wewnętrzna DN40</t>
  </si>
  <si>
    <t>Wtyk DN 4/3</t>
  </si>
  <si>
    <t>Wtyk DN3</t>
  </si>
  <si>
    <t>Tuleja zaciskana DN3</t>
  </si>
  <si>
    <t xml:space="preserve">Przewód wysokociśnieniowy  DN3  </t>
  </si>
  <si>
    <t>Kołek gwintowy</t>
  </si>
  <si>
    <t>Kołek rozprężny</t>
  </si>
  <si>
    <t xml:space="preserve">Wąż osłonowy 1ST DN40 </t>
  </si>
  <si>
    <t>Multiwąż 14 kanałowy obustronnie kątowy L=2900</t>
  </si>
  <si>
    <t>Rozdzielacz 4-funkcyjny DN10</t>
  </si>
  <si>
    <t>Blok zaworowy pojedynczy DN12,</t>
  </si>
  <si>
    <t>Blok zaworowy bliźniaczy DN10</t>
  </si>
  <si>
    <t>Zawór ciśnienia resztkowego DN10</t>
  </si>
  <si>
    <t>202005201000
202001201025</t>
  </si>
  <si>
    <t>Zawór przelewowy DN20, 2,5 MPa,</t>
  </si>
  <si>
    <t>Zawór szybko-upustowy M40x2, 1000l/min, 50MPa</t>
  </si>
  <si>
    <t>Manometr DN10, 0-60MPa z osłoną</t>
  </si>
  <si>
    <t>Zawór zwrotny przewodowy DN25</t>
  </si>
  <si>
    <t>203001250140
203001250240</t>
  </si>
  <si>
    <t>Filtr przewodowy DN25</t>
  </si>
  <si>
    <t>201502250021 
200002250012</t>
  </si>
  <si>
    <t>Zawór odcinający DN25</t>
  </si>
  <si>
    <t>201502120021 
200002120012</t>
  </si>
  <si>
    <t>Zawór odcinający DN12</t>
  </si>
  <si>
    <t>Blok rozdzielaczy sterujący 14 funkcyjny</t>
  </si>
  <si>
    <t>Płyta przyłączeniowa 14 funkcji</t>
  </si>
  <si>
    <t>Blok zaworów wykonawczy 14 funkc.</t>
  </si>
  <si>
    <t>Korpus bloku 14 funkc.</t>
  </si>
  <si>
    <t>Płyta rozdzielcza 14 funkc.</t>
  </si>
  <si>
    <t>3/2 drogowy wkład zaworowy DN12</t>
  </si>
  <si>
    <t>Tuleja</t>
  </si>
  <si>
    <t>Tuleja przesuwna</t>
  </si>
  <si>
    <t>Tarczka uszczelniająca</t>
  </si>
  <si>
    <t>403013009412 
403013009411</t>
  </si>
  <si>
    <t>4030 130164 11</t>
  </si>
  <si>
    <t>403020016312 
403020016311</t>
  </si>
  <si>
    <t>4020 200160 01</t>
  </si>
  <si>
    <t>4020 200210 01</t>
  </si>
  <si>
    <t>4020 200250 01</t>
  </si>
  <si>
    <t>Pierścień rozprężny A13</t>
  </si>
  <si>
    <t>3/2 drogowy wkład zawor. DN20</t>
  </si>
  <si>
    <t>4030 170134 12</t>
  </si>
  <si>
    <t>4030 206170 11</t>
  </si>
  <si>
    <t>4030 240204 11</t>
  </si>
  <si>
    <t>4020 200170 01</t>
  </si>
  <si>
    <t>4020 200200 01</t>
  </si>
  <si>
    <t>4020 200270 01</t>
  </si>
  <si>
    <t>4020 200280 01</t>
  </si>
  <si>
    <t>4020 200290 01</t>
  </si>
  <si>
    <t>Pierścień rozprężny A17</t>
  </si>
  <si>
    <t>4060 120400 01</t>
  </si>
  <si>
    <t>4061 181500 01</t>
  </si>
  <si>
    <t>Śruba zamykająca M18</t>
  </si>
  <si>
    <t>4061 201500 01</t>
  </si>
  <si>
    <t>Śruba zamykająca M20</t>
  </si>
  <si>
    <t>4091 182215 01</t>
  </si>
  <si>
    <t>Pierścień uszczelniający 18x22</t>
  </si>
  <si>
    <t>4091 202415 01</t>
  </si>
  <si>
    <t>Pierścień uszczelniający 20x24</t>
  </si>
  <si>
    <t>Pierścień uszczeln. „O"</t>
  </si>
  <si>
    <t>Blok rozdzielaczy sterujący 16 funkcyjny</t>
  </si>
  <si>
    <t>Płyta przyłączeniowa 16 funkcji</t>
  </si>
  <si>
    <t>Blok zaworów wykonawczy 16 funkc.</t>
  </si>
  <si>
    <t>Korpus bloku 16 funkc.</t>
  </si>
  <si>
    <t>Płyta rozdzielcza 16 funkc.</t>
  </si>
  <si>
    <t>Blok rozdzielaczy sterujący 20 funkcyjny</t>
  </si>
  <si>
    <t>Płyta przyłączeniowa 20 funkcji</t>
  </si>
  <si>
    <t>Blok rozdzielaczy wykonawczy 20 funkcyjny</t>
  </si>
  <si>
    <t>Korpus bloku 20 funkc.</t>
  </si>
  <si>
    <t>Płyta rozdzielcza 20 funkc.</t>
  </si>
  <si>
    <t>Przewód wielokanałowy obustronnie kątowy 14 funkcyjny</t>
  </si>
  <si>
    <t>Przewód wielokanałowy obustronnie kątowy 16 funkcyjny</t>
  </si>
  <si>
    <t>1130  0320 0132</t>
  </si>
  <si>
    <t>Przewód wielokanałowy obustronnie kątowy 20 funkcyjny</t>
  </si>
  <si>
    <t>Wkład zaworu zwrotnego DN10</t>
  </si>
  <si>
    <t>Złączka wkrętna DN10</t>
  </si>
  <si>
    <t>Złączka wkrętna DN12</t>
  </si>
  <si>
    <t>Pierścień uszczel.”O-ring” DN10</t>
  </si>
  <si>
    <t>Pierścień uszczel.”O-ring” DN12</t>
  </si>
  <si>
    <t>Pierścień oporowy DN10</t>
  </si>
  <si>
    <t>Pierścień oporowy DN12</t>
  </si>
  <si>
    <t>Osłona środkowa</t>
  </si>
  <si>
    <t>Osłona końcowa</t>
  </si>
  <si>
    <t>Wkład filtra DN25-45um</t>
  </si>
  <si>
    <t>O-Ring DN25 (25x2,5) NBR90</t>
  </si>
  <si>
    <t>Pierścień oporowy DN25 31,1x27x1</t>
  </si>
  <si>
    <t>Blok zaworowy pojedynczy DN19</t>
  </si>
  <si>
    <t>Blok zaworowy podwónjny  DN10</t>
  </si>
  <si>
    <t>Zawór szybko-upustowy M45x2</t>
  </si>
  <si>
    <t>Rozdzielacz sterowania pilotowego 16F kompakt P=DN25; R=DN25; 4xDN19; 12xDN10</t>
  </si>
  <si>
    <t xml:space="preserve">DOH-1102 0316 0102 </t>
  </si>
  <si>
    <t xml:space="preserve">Blok ster. wykonawczy 16 F kpl. </t>
  </si>
  <si>
    <t>DOH-1103 0316 0101</t>
  </si>
  <si>
    <t xml:space="preserve">Płyta dołączna 16 F kpl.  </t>
  </si>
  <si>
    <t xml:space="preserve">DOH-1118 0318 0102 </t>
  </si>
  <si>
    <t xml:space="preserve">Płyta zaślepiająca </t>
  </si>
  <si>
    <t xml:space="preserve">DOH-1104 0316 0101 </t>
  </si>
  <si>
    <t xml:space="preserve">Głowica multi 16 F  </t>
  </si>
  <si>
    <t xml:space="preserve">3/2 drog. wkład zaworowy DN19 </t>
  </si>
  <si>
    <t>Tuleja wkręcana DN19</t>
  </si>
  <si>
    <t>Tłoczek przesuwny DN19</t>
  </si>
  <si>
    <t>3020 0001 0057a</t>
  </si>
  <si>
    <t>Pierścień uszcz. DN19</t>
  </si>
  <si>
    <t>Tuleja DN19</t>
  </si>
  <si>
    <t>Tuleja przesuwna DN19</t>
  </si>
  <si>
    <t>Sprązyna docisk. 2x22x36,7</t>
  </si>
  <si>
    <t xml:space="preserve">DOH-4030 330296 11 </t>
  </si>
  <si>
    <t xml:space="preserve">Pierścień oporowy 33x29,6x1 </t>
  </si>
  <si>
    <t xml:space="preserve">DOH-4020 200290 01 </t>
  </si>
  <si>
    <t xml:space="preserve">O-Ring 29x2 NBR90 </t>
  </si>
  <si>
    <t xml:space="preserve">Pierścień oporowy 24x20,5x1 </t>
  </si>
  <si>
    <t>O-Ring 20x2</t>
  </si>
  <si>
    <t>O-Ring 13x2</t>
  </si>
  <si>
    <t>Pierścień oporowy 17x13,6x1</t>
  </si>
  <si>
    <t xml:space="preserve">DOH-4020 200300 01 </t>
  </si>
  <si>
    <t xml:space="preserve">O-Ring 30x2 NBR90 </t>
  </si>
  <si>
    <t>O-Ring 17x2</t>
  </si>
  <si>
    <t>Pierścień oporowy 20,4x17x1</t>
  </si>
  <si>
    <t>DOH-3101 0120 0001</t>
  </si>
  <si>
    <t xml:space="preserve">Mufa dołączna DN20 </t>
  </si>
  <si>
    <t>O-Ring 27x2</t>
  </si>
  <si>
    <t xml:space="preserve">3/2 drog. wkład zaworowy DN10 </t>
  </si>
  <si>
    <t xml:space="preserve">DOH-4065 060700 01 </t>
  </si>
  <si>
    <t xml:space="preserve">Śruba cylindr. M6 </t>
  </si>
  <si>
    <t xml:space="preserve">DOH-4060 080400 01 </t>
  </si>
  <si>
    <t xml:space="preserve">Śruba cylindr. M8 </t>
  </si>
  <si>
    <t xml:space="preserve">DOH-4060 080500 01 </t>
  </si>
  <si>
    <t xml:space="preserve">DOH-4060 080200 01 </t>
  </si>
  <si>
    <t xml:space="preserve">DOH-4060 080300 01 </t>
  </si>
  <si>
    <t xml:space="preserve">DOH-4065 060200 01 </t>
  </si>
  <si>
    <t xml:space="preserve"> Śruba cylindr. M6 </t>
  </si>
  <si>
    <t xml:space="preserve">DOH-4060 100900 01 </t>
  </si>
  <si>
    <t xml:space="preserve">Śruba cylindr. M10 </t>
  </si>
  <si>
    <t>Rozdzielacz 2-funkcyjny P,R=DN10</t>
  </si>
  <si>
    <t xml:space="preserve">DOH-1001 0102 0101 </t>
  </si>
  <si>
    <t xml:space="preserve">Płyta przyłączeniowa </t>
  </si>
  <si>
    <t xml:space="preserve">Blok zaworowy pojedynczy DN12 </t>
  </si>
  <si>
    <t xml:space="preserve">DOH-3020 1003 0045 </t>
  </si>
  <si>
    <t xml:space="preserve">Korpus </t>
  </si>
  <si>
    <t xml:space="preserve">Wkład zaworowy DN19 </t>
  </si>
  <si>
    <t>2010 0219 0002 c</t>
  </si>
  <si>
    <t>Tłoczek</t>
  </si>
  <si>
    <t>3020 1002 0007 b</t>
  </si>
  <si>
    <t>3020 1002 0009 b</t>
  </si>
  <si>
    <t>Popychak</t>
  </si>
  <si>
    <t>2010 0219 0001 a</t>
  </si>
  <si>
    <t>Popychak sterujący</t>
  </si>
  <si>
    <t>3020 1002 0010 d</t>
  </si>
  <si>
    <t>Sprężyna 1,25x7,55x25</t>
  </si>
  <si>
    <t>403034030712
403034030711</t>
  </si>
  <si>
    <t>Pierścień oporowy 34x30,7x1</t>
  </si>
  <si>
    <t>O-Ring 22x2</t>
  </si>
  <si>
    <t>Kołek gwintowy M3x5</t>
  </si>
  <si>
    <t>Sprężyna 2,5x18,5x27,5</t>
  </si>
  <si>
    <t>O-ring 30x3</t>
  </si>
  <si>
    <t>403036031412 
403036031411</t>
  </si>
  <si>
    <t>Pierścień oporowy 36x31,4x1</t>
  </si>
  <si>
    <t>403023019712 
403023019712</t>
  </si>
  <si>
    <t xml:space="preserve">Pierścień oporowy </t>
  </si>
  <si>
    <t>O-ring 19x2</t>
  </si>
  <si>
    <t>O-ring 35x3</t>
  </si>
  <si>
    <t>403041036412 
403041036411</t>
  </si>
  <si>
    <t>Pierścień oporowy 41x36,4x1</t>
  </si>
  <si>
    <t xml:space="preserve">DOH-4020 300240 01 </t>
  </si>
  <si>
    <t xml:space="preserve">O-ring 24x3 NBR90 </t>
  </si>
  <si>
    <t>302 010 040 003</t>
  </si>
  <si>
    <t>Korpus bloku zaworowego</t>
  </si>
  <si>
    <t>201 002 100 102</t>
  </si>
  <si>
    <t>Wkład zaworowy zwrotny DN10</t>
  </si>
  <si>
    <t>302 010 040 004</t>
  </si>
  <si>
    <t>302 010 040 005</t>
  </si>
  <si>
    <t>302 010 040 006</t>
  </si>
  <si>
    <t>Śruba zamykająca</t>
  </si>
  <si>
    <t>401 016 140 241</t>
  </si>
  <si>
    <t xml:space="preserve">Sprężyna </t>
  </si>
  <si>
    <t xml:space="preserve">403 015 011 611 </t>
  </si>
  <si>
    <t>403 017 013 411</t>
  </si>
  <si>
    <t>402 020 011 001</t>
  </si>
  <si>
    <t>Pierścień uszczelniający „O”</t>
  </si>
  <si>
    <t>402 020 013 001</t>
  </si>
  <si>
    <t>402 020 017 001</t>
  </si>
  <si>
    <t>409 070 004 001</t>
  </si>
  <si>
    <t>Pierścień rozprężny 4</t>
  </si>
  <si>
    <t>Bliźniaczy blok zaworowy DN10</t>
  </si>
  <si>
    <t>302 010 050 001</t>
  </si>
  <si>
    <t>Korpus</t>
  </si>
  <si>
    <t>201 002 100 102</t>
  </si>
  <si>
    <t>Zawór zwrotny DN25 liniowy</t>
  </si>
  <si>
    <t xml:space="preserve">Filtr liniowy DN25, 40Xm </t>
  </si>
  <si>
    <t xml:space="preserve">Zawór odcinający ZK25 TP001-03.000 </t>
  </si>
  <si>
    <t xml:space="preserve">Zawór odcinający ZK12 TP001-01.000b </t>
  </si>
  <si>
    <t xml:space="preserve">Manometr DN10, 0-60MPa z osłoną </t>
  </si>
  <si>
    <t xml:space="preserve">Zawór przelewowy DN20, 25 bar </t>
  </si>
  <si>
    <t xml:space="preserve">Rozdzielacz 3 rurowy 2xDN25, 1xDN40 </t>
  </si>
  <si>
    <t>Zawór przelewowy  DN12</t>
  </si>
  <si>
    <t>Talerz sprężyny</t>
  </si>
  <si>
    <t>Śruba nastawna</t>
  </si>
  <si>
    <t>Sprężyna</t>
  </si>
  <si>
    <t>4050 0341  0271</t>
  </si>
  <si>
    <t>O-ring</t>
  </si>
  <si>
    <t>Blok sterujący 18 f</t>
  </si>
  <si>
    <t xml:space="preserve">Blok wykonawczy 18 f </t>
  </si>
  <si>
    <t>Przewód wielokanałowy 18 f L-3000</t>
  </si>
  <si>
    <t>D-SP10/C</t>
  </si>
  <si>
    <t>Zawór przelewowy SP10 DN12</t>
  </si>
  <si>
    <t>D-SP7/B</t>
  </si>
  <si>
    <t>Zawór przelewowy SP7 DN10</t>
  </si>
  <si>
    <t>200 001 120 301E</t>
  </si>
  <si>
    <t xml:space="preserve">Blok sterujący 20 f </t>
  </si>
  <si>
    <t>Blok  wykonawczy 18 f</t>
  </si>
  <si>
    <t>Przewód wielokanałowy 18 f L-3200</t>
  </si>
  <si>
    <t>200 001 100 301E</t>
  </si>
  <si>
    <t>3/2 drogowy wkład zaworowy DN10</t>
  </si>
  <si>
    <t>200 001 190 301E</t>
  </si>
  <si>
    <t>3/2 drogowy wkład zaworowy DN19</t>
  </si>
  <si>
    <t>Blok sterowania bezpośredniego 8 f</t>
  </si>
  <si>
    <t>Bezprzewodowy przetwornik ciśnienia</t>
  </si>
  <si>
    <t>Bateria iskrobezpieczna</t>
  </si>
  <si>
    <t>Iskrobezpieczny konwerter radiowy typu DILER-01</t>
  </si>
  <si>
    <t>Kabel telekomunikacyjny w osłonie węża hydraulicznego</t>
  </si>
  <si>
    <t>Drut do mufy DN20</t>
  </si>
  <si>
    <t xml:space="preserve">Uchwyt rozdzielacza wykonawczego </t>
  </si>
  <si>
    <t>Uchwyt rozdzielacza sterującego</t>
  </si>
  <si>
    <t>Rozdzielacz wykonawczy 16F</t>
  </si>
  <si>
    <t>Rozdzielacz sterujący 16F</t>
  </si>
  <si>
    <t>Filtr przewodowy DN20 (40um)</t>
  </si>
  <si>
    <t>Uchwyt rozdzielacza wykonawczego 20 F</t>
  </si>
  <si>
    <t>Uchwyt rozdzielacza sterującego 20 F</t>
  </si>
  <si>
    <t>Kabel zasilająco transmisyjny do podłączenia w komputerze dołowym</t>
  </si>
  <si>
    <t>Blok zaworowy podwójny DN10 z dodatkowym luzowaniem</t>
  </si>
  <si>
    <t>Nr katalogowy/ indeks</t>
  </si>
  <si>
    <t>Blok zaworowy podwójny DN10 z dod. luzowaniem</t>
  </si>
  <si>
    <t>Multiwąż 16 kanałowy L=2500</t>
  </si>
  <si>
    <t>Multiwąż 16 kanałowy obustronnie kątowy L=2800</t>
  </si>
  <si>
    <t xml:space="preserve">Pierścień uszcz. </t>
  </si>
  <si>
    <t>CH DOH Bytom</t>
  </si>
  <si>
    <t>302010020007 b</t>
  </si>
  <si>
    <t>302010020009 b</t>
  </si>
  <si>
    <t>201002190001 a</t>
  </si>
  <si>
    <t>302010020010 d</t>
  </si>
  <si>
    <t>200001100301E</t>
  </si>
  <si>
    <t>200001120301E</t>
  </si>
  <si>
    <t>200001190301E</t>
  </si>
  <si>
    <t>252003101000.1</t>
  </si>
  <si>
    <t>Bezprzewodowy sygnalizator optyczny DAISY-01</t>
  </si>
  <si>
    <t>Komputer w osłonie ognioszczelnej</t>
  </si>
  <si>
    <t>Klawiatura iskrobezpieczna</t>
  </si>
  <si>
    <t>Bezprzewodowy komunikator systemu PATRON-01</t>
  </si>
  <si>
    <t>Blok sterujący 16 funkcyjny</t>
  </si>
  <si>
    <t>4/3 drogowy rozdzielacz RH2</t>
  </si>
  <si>
    <t>Blok zaworowy pojedyńczy DN12/DN10</t>
  </si>
  <si>
    <t>Wkład zaworu zwrotnego</t>
  </si>
  <si>
    <t>Zespół sterowniczy 10 funkcyjny</t>
  </si>
  <si>
    <t>Płyta przyłączeniowa 10 funkcyjna</t>
  </si>
  <si>
    <t>4/3 drogowy rozdzielacz RZ DN8</t>
  </si>
  <si>
    <t>`</t>
  </si>
  <si>
    <r>
      <t>Kolanko kpl. DN40-45</t>
    </r>
    <r>
      <rPr>
        <sz val="10"/>
        <color indexed="8"/>
        <rFont val="Times New Roman"/>
        <family val="1"/>
        <charset val="238"/>
      </rPr>
      <t>°</t>
    </r>
  </si>
  <si>
    <t xml:space="preserve"> Tablica stawek ryczałtowych za transport podzespołów i części zamiennych do usuwania awarii bez udziału ekipy serwisowej</t>
  </si>
  <si>
    <t xml:space="preserve">Cena
jednostkowa
netto
[PLN] </t>
  </si>
  <si>
    <t>Wartość
netto
[PLN]</t>
  </si>
  <si>
    <t>X</t>
  </si>
  <si>
    <t>ZADANIE Nr 3 - serwis sterowania pilotowego produkcji CENTRUM HYDRAULIKI</t>
  </si>
  <si>
    <t>Cena jednostkowa netto [PLN] 
POPRZEDNIA UMOWA</t>
  </si>
  <si>
    <t>Cena jednost. netto [PLN] 
POPRZEDNIA UMOWA</t>
  </si>
  <si>
    <t xml:space="preserve">Ilość rb/szt. </t>
  </si>
  <si>
    <t>4/3 drogowy zawór rozdzielacza RH4</t>
  </si>
  <si>
    <t>Korpus RH4</t>
  </si>
  <si>
    <t>Tłoczek przesuwny RH4</t>
  </si>
  <si>
    <t>Oprawa dźwigni</t>
  </si>
  <si>
    <t xml:space="preserve">Dźwignia </t>
  </si>
  <si>
    <t>Pierścień uszcelniający WSA</t>
  </si>
  <si>
    <t>4/3 drogowy rozdzielacz RH4</t>
  </si>
  <si>
    <t>Zawór przelewowy DN12</t>
  </si>
  <si>
    <t>Zawór przelewowy DN10</t>
  </si>
  <si>
    <t>Przekładka</t>
  </si>
  <si>
    <t>Nasadka ochronna</t>
  </si>
  <si>
    <t>Pierścień oporowy DN12 PA-12</t>
  </si>
  <si>
    <t>Kolek rozprężny 3x10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</si>
</sst>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\ &quot;zł&quot;"/>
    <numFmt numFmtId="165" formatCode="0;[Red]0"/>
    <numFmt numFmtId="166" formatCode="#,##0.00;[Red]#,##0.00"/>
    <numFmt numFmtId="167" formatCode="#,##0.00_ ;\-#,##0.00\ "/>
  </numFmts>
  <fonts count="4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8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164" fontId="20" fillId="33" borderId="10" xfId="42" applyNumberFormat="1" applyFont="1" applyFill="1" applyBorder="1" applyAlignment="1">
      <alignment horizontal="right"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5" fontId="19" fillId="0" borderId="10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vertical="top" wrapText="1"/>
    </xf>
    <xf numFmtId="0" fontId="25" fillId="33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9" fillId="0" borderId="0" xfId="42" applyFont="1" applyAlignment="1">
      <alignment vertical="center"/>
    </xf>
    <xf numFmtId="0" fontId="19" fillId="0" borderId="10" xfId="42" applyFont="1" applyBorder="1" applyAlignment="1">
      <alignment horizontal="justify" vertical="center" wrapText="1"/>
    </xf>
    <xf numFmtId="0" fontId="19" fillId="0" borderId="10" xfId="42" applyFont="1" applyBorder="1" applyAlignment="1">
      <alignment vertical="center" wrapText="1"/>
    </xf>
    <xf numFmtId="0" fontId="19" fillId="35" borderId="10" xfId="42" applyFont="1" applyFill="1" applyBorder="1" applyAlignment="1">
      <alignment vertical="center" wrapText="1"/>
    </xf>
    <xf numFmtId="0" fontId="19" fillId="36" borderId="10" xfId="42" applyFont="1" applyFill="1" applyBorder="1" applyAlignment="1">
      <alignment vertical="center" wrapText="1"/>
    </xf>
    <xf numFmtId="0" fontId="24" fillId="36" borderId="10" xfId="42" applyFont="1" applyFill="1" applyBorder="1" applyAlignment="1">
      <alignment horizontal="left" vertical="center" wrapText="1"/>
    </xf>
    <xf numFmtId="0" fontId="24" fillId="35" borderId="10" xfId="42" applyFont="1" applyFill="1" applyBorder="1" applyAlignment="1">
      <alignment horizontal="left" vertical="center" wrapText="1"/>
    </xf>
    <xf numFmtId="0" fontId="23" fillId="0" borderId="0" xfId="42" applyFont="1" applyAlignment="1">
      <alignment vertical="center"/>
    </xf>
    <xf numFmtId="0" fontId="23" fillId="0" borderId="10" xfId="42" applyFont="1" applyBorder="1" applyAlignment="1">
      <alignment horizontal="center" vertical="center" wrapText="1"/>
    </xf>
    <xf numFmtId="0" fontId="23" fillId="33" borderId="10" xfId="42" applyFont="1" applyFill="1" applyBorder="1" applyAlignment="1">
      <alignment horizontal="center" vertical="center" wrapText="1"/>
    </xf>
    <xf numFmtId="0" fontId="18" fillId="34" borderId="10" xfId="42" applyFont="1" applyFill="1" applyBorder="1" applyAlignment="1">
      <alignment horizontal="justify" vertical="center" wrapText="1"/>
    </xf>
    <xf numFmtId="0" fontId="18" fillId="34" borderId="10" xfId="42" applyFont="1" applyFill="1" applyBorder="1" applyAlignment="1">
      <alignment vertical="center" wrapText="1"/>
    </xf>
    <xf numFmtId="0" fontId="18" fillId="34" borderId="10" xfId="42" applyFont="1" applyFill="1" applyBorder="1" applyAlignment="1">
      <alignment horizontal="center" vertical="center" wrapText="1"/>
    </xf>
    <xf numFmtId="0" fontId="26" fillId="36" borderId="10" xfId="42" applyFont="1" applyFill="1" applyBorder="1" applyAlignment="1">
      <alignment horizontal="left" vertical="center" wrapText="1"/>
    </xf>
    <xf numFmtId="0" fontId="26" fillId="36" borderId="10" xfId="42" applyFont="1" applyFill="1" applyBorder="1" applyAlignment="1">
      <alignment horizontal="center" vertical="center" wrapText="1"/>
    </xf>
    <xf numFmtId="0" fontId="27" fillId="0" borderId="10" xfId="42" applyFont="1" applyBorder="1" applyAlignment="1">
      <alignment horizontal="center" vertical="center" wrapText="1"/>
    </xf>
    <xf numFmtId="0" fontId="28" fillId="33" borderId="10" xfId="42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8" fillId="33" borderId="10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left" vertical="center"/>
    </xf>
    <xf numFmtId="0" fontId="30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/>
    </xf>
    <xf numFmtId="3" fontId="32" fillId="0" borderId="10" xfId="0" applyNumberFormat="1" applyFont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4" fontId="31" fillId="0" borderId="10" xfId="0" applyNumberFormat="1" applyFont="1" applyBorder="1" applyAlignment="1">
      <alignment horizontal="center" vertical="center"/>
    </xf>
    <xf numFmtId="165" fontId="32" fillId="0" borderId="10" xfId="0" applyNumberFormat="1" applyFont="1" applyBorder="1" applyAlignment="1">
      <alignment horizontal="left" vertical="center" wrapText="1"/>
    </xf>
    <xf numFmtId="0" fontId="32" fillId="0" borderId="10" xfId="0" applyFont="1" applyBorder="1" applyAlignment="1">
      <alignment vertical="center" wrapText="1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165" fontId="31" fillId="0" borderId="10" xfId="0" applyNumberFormat="1" applyFont="1" applyBorder="1" applyAlignment="1">
      <alignment horizontal="left" vertical="center"/>
    </xf>
    <xf numFmtId="0" fontId="34" fillId="0" borderId="10" xfId="0" applyFont="1" applyBorder="1" applyAlignment="1">
      <alignment horizontal="left" vertical="center" wrapText="1"/>
    </xf>
    <xf numFmtId="165" fontId="34" fillId="0" borderId="10" xfId="0" applyNumberFormat="1" applyFont="1" applyBorder="1" applyAlignment="1">
      <alignment horizontal="left" vertical="center" wrapText="1"/>
    </xf>
    <xf numFmtId="3" fontId="34" fillId="0" borderId="10" xfId="0" applyNumberFormat="1" applyFont="1" applyBorder="1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44" fontId="31" fillId="0" borderId="0" xfId="44" applyFont="1" applyAlignment="1">
      <alignment vertical="center"/>
    </xf>
    <xf numFmtId="0" fontId="27" fillId="39" borderId="10" xfId="0" applyFont="1" applyFill="1" applyBorder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44" fontId="19" fillId="0" borderId="10" xfId="44" applyFont="1" applyBorder="1"/>
    <xf numFmtId="167" fontId="31" fillId="38" borderId="10" xfId="44" applyNumberFormat="1" applyFont="1" applyFill="1" applyBorder="1" applyAlignment="1">
      <alignment vertical="center"/>
    </xf>
    <xf numFmtId="167" fontId="30" fillId="38" borderId="10" xfId="44" applyNumberFormat="1" applyFont="1" applyFill="1" applyBorder="1" applyAlignment="1">
      <alignment horizontal="center" vertical="center"/>
    </xf>
    <xf numFmtId="167" fontId="30" fillId="37" borderId="10" xfId="44" applyNumberFormat="1" applyFont="1" applyFill="1" applyBorder="1" applyAlignment="1">
      <alignment horizontal="right" vertical="center"/>
    </xf>
    <xf numFmtId="43" fontId="35" fillId="40" borderId="10" xfId="43" applyFont="1" applyFill="1" applyBorder="1" applyAlignment="1">
      <alignment horizontal="center" vertical="center" wrapText="1"/>
    </xf>
    <xf numFmtId="0" fontId="35" fillId="40" borderId="10" xfId="0" applyFont="1" applyFill="1" applyBorder="1" applyAlignment="1">
      <alignment horizontal="center" vertical="center" wrapText="1"/>
    </xf>
    <xf numFmtId="166" fontId="36" fillId="40" borderId="10" xfId="0" applyNumberFormat="1" applyFont="1" applyFill="1" applyBorder="1" applyAlignment="1">
      <alignment vertical="center" wrapText="1"/>
    </xf>
    <xf numFmtId="0" fontId="19" fillId="40" borderId="0" xfId="0" applyFont="1" applyFill="1" applyAlignment="1">
      <alignment vertical="center" wrapText="1"/>
    </xf>
    <xf numFmtId="0" fontId="19" fillId="40" borderId="0" xfId="0" applyFont="1" applyFill="1"/>
    <xf numFmtId="43" fontId="37" fillId="40" borderId="10" xfId="43" applyFont="1" applyFill="1" applyBorder="1" applyAlignment="1">
      <alignment horizontal="center" vertical="center" wrapText="1"/>
    </xf>
    <xf numFmtId="43" fontId="38" fillId="40" borderId="10" xfId="43" applyFont="1" applyFill="1" applyBorder="1" applyAlignment="1">
      <alignment horizontal="right" vertical="center" wrapText="1"/>
    </xf>
    <xf numFmtId="43" fontId="39" fillId="40" borderId="10" xfId="43" applyFont="1" applyFill="1" applyBorder="1" applyAlignment="1">
      <alignment horizontal="right" vertical="center"/>
    </xf>
    <xf numFmtId="43" fontId="39" fillId="40" borderId="10" xfId="43" applyFont="1" applyFill="1" applyBorder="1" applyAlignment="1">
      <alignment vertical="center"/>
    </xf>
    <xf numFmtId="43" fontId="38" fillId="40" borderId="11" xfId="43" applyFont="1" applyFill="1" applyBorder="1" applyAlignment="1">
      <alignment horizontal="center" vertical="center"/>
    </xf>
    <xf numFmtId="43" fontId="38" fillId="40" borderId="0" xfId="43" applyFont="1" applyFill="1" applyAlignment="1">
      <alignment horizontal="center" vertical="center"/>
    </xf>
    <xf numFmtId="43" fontId="39" fillId="40" borderId="0" xfId="43" applyFont="1" applyFill="1" applyAlignment="1">
      <alignment vertical="center"/>
    </xf>
    <xf numFmtId="0" fontId="31" fillId="39" borderId="10" xfId="0" applyFont="1" applyFill="1" applyBorder="1" applyAlignment="1">
      <alignment horizontal="center" vertical="center"/>
    </xf>
    <xf numFmtId="3" fontId="32" fillId="39" borderId="10" xfId="0" applyNumberFormat="1" applyFont="1" applyFill="1" applyBorder="1" applyAlignment="1">
      <alignment horizontal="left" vertical="center" wrapText="1"/>
    </xf>
    <xf numFmtId="0" fontId="32" fillId="39" borderId="10" xfId="0" applyFont="1" applyFill="1" applyBorder="1" applyAlignment="1">
      <alignment vertical="center" wrapText="1"/>
    </xf>
    <xf numFmtId="4" fontId="31" fillId="39" borderId="10" xfId="0" applyNumberFormat="1" applyFont="1" applyFill="1" applyBorder="1" applyAlignment="1">
      <alignment horizontal="center" vertical="center"/>
    </xf>
    <xf numFmtId="165" fontId="32" fillId="39" borderId="10" xfId="0" applyNumberFormat="1" applyFont="1" applyFill="1" applyBorder="1" applyAlignment="1">
      <alignment horizontal="left" vertical="center" wrapText="1"/>
    </xf>
    <xf numFmtId="43" fontId="39" fillId="39" borderId="10" xfId="43" applyFont="1" applyFill="1" applyBorder="1" applyAlignment="1">
      <alignment vertical="center"/>
    </xf>
    <xf numFmtId="167" fontId="31" fillId="39" borderId="10" xfId="44" applyNumberFormat="1" applyFont="1" applyFill="1" applyBorder="1" applyAlignment="1">
      <alignment vertical="center"/>
    </xf>
    <xf numFmtId="0" fontId="34" fillId="39" borderId="10" xfId="0" applyFont="1" applyFill="1" applyBorder="1" applyAlignment="1">
      <alignment horizontal="center" vertical="center"/>
    </xf>
    <xf numFmtId="3" fontId="34" fillId="39" borderId="10" xfId="0" applyNumberFormat="1" applyFont="1" applyFill="1" applyBorder="1" applyAlignment="1">
      <alignment horizontal="left" vertical="center" wrapText="1"/>
    </xf>
    <xf numFmtId="0" fontId="34" fillId="39" borderId="10" xfId="0" applyFont="1" applyFill="1" applyBorder="1" applyAlignment="1">
      <alignment vertical="center" wrapText="1"/>
    </xf>
    <xf numFmtId="4" fontId="34" fillId="39" borderId="10" xfId="0" applyNumberFormat="1" applyFont="1" applyFill="1" applyBorder="1" applyAlignment="1">
      <alignment horizontal="center" vertical="center"/>
    </xf>
    <xf numFmtId="165" fontId="34" fillId="39" borderId="10" xfId="0" applyNumberFormat="1" applyFont="1" applyFill="1" applyBorder="1" applyAlignment="1">
      <alignment horizontal="left" vertical="center" wrapText="1"/>
    </xf>
    <xf numFmtId="43" fontId="34" fillId="39" borderId="10" xfId="43" applyFont="1" applyFill="1" applyBorder="1" applyAlignment="1">
      <alignment vertical="center"/>
    </xf>
    <xf numFmtId="167" fontId="34" fillId="39" borderId="10" xfId="44" applyNumberFormat="1" applyFont="1" applyFill="1" applyBorder="1" applyAlignment="1">
      <alignment vertical="center"/>
    </xf>
    <xf numFmtId="0" fontId="32" fillId="39" borderId="10" xfId="0" applyFont="1" applyFill="1" applyBorder="1" applyAlignment="1">
      <alignment horizontal="left" vertical="center" wrapText="1"/>
    </xf>
    <xf numFmtId="0" fontId="30" fillId="37" borderId="11" xfId="0" applyFont="1" applyFill="1" applyBorder="1" applyAlignment="1">
      <alignment horizontal="center" vertical="center" wrapText="1"/>
    </xf>
    <xf numFmtId="0" fontId="30" fillId="37" borderId="14" xfId="0" applyFont="1" applyFill="1" applyBorder="1" applyAlignment="1">
      <alignment horizontal="center" vertical="center" wrapText="1"/>
    </xf>
    <xf numFmtId="0" fontId="30" fillId="37" borderId="15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left"/>
    </xf>
    <xf numFmtId="0" fontId="18" fillId="0" borderId="0" xfId="42" applyFont="1" applyAlignment="1">
      <alignment horizontal="right" vertical="center"/>
    </xf>
    <xf numFmtId="0" fontId="18" fillId="0" borderId="0" xfId="42" applyFont="1" applyAlignment="1">
      <alignment horizontal="center" vertical="center"/>
    </xf>
    <xf numFmtId="0" fontId="18" fillId="0" borderId="0" xfId="42" applyFont="1" applyAlignment="1">
      <alignment horizontal="center" vertical="center" wrapText="1"/>
    </xf>
    <xf numFmtId="0" fontId="22" fillId="0" borderId="12" xfId="42" applyFont="1" applyBorder="1" applyAlignment="1">
      <alignment horizontal="center" vertical="center" wrapText="1"/>
    </xf>
  </cellXfs>
  <cellStyles count="45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Dziesiętny" xfId="43" builtinId="3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2" xr:uid="{00000000-0005-0000-0000-000023000000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Walutowy" xfId="44" builtinId="4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6"/>
  <sheetViews>
    <sheetView tabSelected="1" topLeftCell="A284" zoomScale="110" zoomScaleNormal="110" workbookViewId="0">
      <selection activeCell="A314" sqref="A314"/>
    </sheetView>
  </sheetViews>
  <sheetFormatPr defaultColWidth="9.109375" defaultRowHeight="13.2"/>
  <cols>
    <col min="1" max="1" width="6.33203125" style="43" customWidth="1"/>
    <col min="2" max="2" width="16.44140625" style="43" customWidth="1"/>
    <col min="3" max="3" width="40.5546875" style="42" customWidth="1"/>
    <col min="4" max="4" width="14.44140625" style="42" customWidth="1"/>
    <col min="5" max="5" width="14.6640625" style="42" customWidth="1"/>
    <col min="6" max="6" width="6.44140625" style="42" customWidth="1"/>
    <col min="7" max="7" width="13.5546875" style="67" hidden="1" customWidth="1"/>
    <col min="8" max="9" width="12.5546875" style="49" customWidth="1"/>
    <col min="10" max="10" width="16.44140625" style="42" customWidth="1"/>
    <col min="11" max="16384" width="9.109375" style="42"/>
  </cols>
  <sheetData>
    <row r="1" spans="1:12">
      <c r="A1" s="86" t="s">
        <v>1</v>
      </c>
      <c r="B1" s="86"/>
      <c r="C1" s="86"/>
      <c r="D1" s="86"/>
      <c r="E1" s="86"/>
      <c r="F1" s="86"/>
      <c r="G1" s="86"/>
      <c r="H1" s="86"/>
      <c r="I1" s="42"/>
    </row>
    <row r="2" spans="1:12" ht="27" customHeight="1">
      <c r="A2" s="87" t="s">
        <v>400</v>
      </c>
      <c r="B2" s="87"/>
      <c r="C2" s="87"/>
      <c r="D2" s="87"/>
      <c r="E2" s="87"/>
      <c r="F2" s="87"/>
      <c r="G2" s="87"/>
      <c r="H2" s="87"/>
      <c r="I2" s="42"/>
    </row>
    <row r="3" spans="1:12" ht="30" customHeight="1">
      <c r="A3" s="88" t="s">
        <v>50</v>
      </c>
      <c r="B3" s="88"/>
      <c r="C3" s="88"/>
      <c r="D3" s="88"/>
      <c r="E3" s="88"/>
      <c r="F3" s="88"/>
      <c r="G3" s="88"/>
      <c r="H3" s="88"/>
      <c r="I3" s="42"/>
    </row>
    <row r="4" spans="1:12" ht="82.8">
      <c r="A4" s="32" t="s">
        <v>2</v>
      </c>
      <c r="B4" s="32" t="s">
        <v>51</v>
      </c>
      <c r="C4" s="32" t="s">
        <v>0</v>
      </c>
      <c r="D4" s="32" t="s">
        <v>52</v>
      </c>
      <c r="E4" s="32" t="s">
        <v>67</v>
      </c>
      <c r="F4" s="32" t="s">
        <v>403</v>
      </c>
      <c r="G4" s="56" t="s">
        <v>402</v>
      </c>
      <c r="H4" s="12" t="s">
        <v>397</v>
      </c>
      <c r="I4" s="12" t="s">
        <v>398</v>
      </c>
    </row>
    <row r="5" spans="1:12" s="13" customFormat="1" ht="11.25" customHeight="1">
      <c r="A5" s="4">
        <v>1</v>
      </c>
      <c r="B5" s="4">
        <v>2</v>
      </c>
      <c r="C5" s="4">
        <v>3</v>
      </c>
      <c r="D5" s="5">
        <v>4</v>
      </c>
      <c r="E5" s="5">
        <v>5</v>
      </c>
      <c r="F5" s="5">
        <v>6</v>
      </c>
      <c r="G5" s="61" t="s">
        <v>399</v>
      </c>
      <c r="H5" s="4">
        <v>7</v>
      </c>
      <c r="I5" s="4">
        <v>8</v>
      </c>
    </row>
    <row r="6" spans="1:12">
      <c r="A6" s="33" t="s">
        <v>12</v>
      </c>
      <c r="B6" s="33" t="s">
        <v>12</v>
      </c>
      <c r="C6" s="34" t="s">
        <v>53</v>
      </c>
      <c r="D6" s="35" t="s">
        <v>12</v>
      </c>
      <c r="E6" s="35" t="s">
        <v>12</v>
      </c>
      <c r="F6" s="35">
        <v>100</v>
      </c>
      <c r="G6" s="62">
        <v>118</v>
      </c>
      <c r="H6" s="53"/>
      <c r="I6" s="53">
        <f>F6*H6</f>
        <v>0</v>
      </c>
    </row>
    <row r="7" spans="1:12">
      <c r="A7" s="36">
        <v>1</v>
      </c>
      <c r="B7" s="40">
        <v>110103140101</v>
      </c>
      <c r="C7" s="38" t="s">
        <v>68</v>
      </c>
      <c r="D7" s="39" t="s">
        <v>374</v>
      </c>
      <c r="E7" s="40">
        <v>110103140101</v>
      </c>
      <c r="F7" s="36">
        <v>1</v>
      </c>
      <c r="G7" s="63">
        <v>7358</v>
      </c>
      <c r="H7" s="53"/>
      <c r="I7" s="53">
        <f t="shared" ref="I7:I70" si="0">F7*H7</f>
        <v>0</v>
      </c>
    </row>
    <row r="8" spans="1:12">
      <c r="A8" s="36">
        <v>2</v>
      </c>
      <c r="B8" s="40">
        <v>110203140101</v>
      </c>
      <c r="C8" s="38" t="s">
        <v>69</v>
      </c>
      <c r="D8" s="39" t="s">
        <v>374</v>
      </c>
      <c r="E8" s="40">
        <v>110203140101</v>
      </c>
      <c r="F8" s="36">
        <v>1</v>
      </c>
      <c r="G8" s="63">
        <v>2710</v>
      </c>
      <c r="H8" s="53"/>
      <c r="I8" s="53">
        <f>F8*H8</f>
        <v>0</v>
      </c>
    </row>
    <row r="9" spans="1:12">
      <c r="A9" s="36">
        <v>3</v>
      </c>
      <c r="B9" s="40">
        <v>110303140101</v>
      </c>
      <c r="C9" s="38" t="s">
        <v>70</v>
      </c>
      <c r="D9" s="39" t="s">
        <v>374</v>
      </c>
      <c r="E9" s="40">
        <v>110303140101</v>
      </c>
      <c r="F9" s="36">
        <v>1</v>
      </c>
      <c r="G9" s="63">
        <v>3077</v>
      </c>
      <c r="H9" s="53"/>
      <c r="I9" s="53">
        <f t="shared" si="0"/>
        <v>0</v>
      </c>
    </row>
    <row r="10" spans="1:12">
      <c r="A10" s="36">
        <v>4</v>
      </c>
      <c r="B10" s="40">
        <v>111801140202</v>
      </c>
      <c r="C10" s="38" t="s">
        <v>71</v>
      </c>
      <c r="D10" s="39" t="s">
        <v>374</v>
      </c>
      <c r="E10" s="40">
        <v>111801140202</v>
      </c>
      <c r="F10" s="36">
        <v>1</v>
      </c>
      <c r="G10" s="64">
        <v>601</v>
      </c>
      <c r="H10" s="53"/>
      <c r="I10" s="53">
        <f t="shared" si="0"/>
        <v>0</v>
      </c>
    </row>
    <row r="11" spans="1:12">
      <c r="A11" s="36">
        <v>5</v>
      </c>
      <c r="B11" s="40">
        <v>110403140101</v>
      </c>
      <c r="C11" s="38" t="s">
        <v>72</v>
      </c>
      <c r="D11" s="39" t="s">
        <v>374</v>
      </c>
      <c r="E11" s="40">
        <v>110403140101</v>
      </c>
      <c r="F11" s="36">
        <v>1</v>
      </c>
      <c r="G11" s="64">
        <v>120</v>
      </c>
      <c r="H11" s="53"/>
      <c r="I11" s="53">
        <f t="shared" si="0"/>
        <v>0</v>
      </c>
    </row>
    <row r="12" spans="1:12">
      <c r="A12" s="36">
        <v>6</v>
      </c>
      <c r="B12" s="40">
        <v>200001120501</v>
      </c>
      <c r="C12" s="38" t="s">
        <v>73</v>
      </c>
      <c r="D12" s="39" t="s">
        <v>374</v>
      </c>
      <c r="E12" s="40">
        <v>200001120501</v>
      </c>
      <c r="F12" s="36">
        <v>1</v>
      </c>
      <c r="G12" s="64">
        <v>97</v>
      </c>
      <c r="H12" s="53"/>
      <c r="I12" s="53">
        <f t="shared" si="0"/>
        <v>0</v>
      </c>
    </row>
    <row r="13" spans="1:12">
      <c r="A13" s="36">
        <v>7</v>
      </c>
      <c r="B13" s="40">
        <v>310101120001</v>
      </c>
      <c r="C13" s="38" t="s">
        <v>74</v>
      </c>
      <c r="D13" s="39" t="s">
        <v>374</v>
      </c>
      <c r="E13" s="40">
        <v>310101120001</v>
      </c>
      <c r="F13" s="36">
        <v>1</v>
      </c>
      <c r="G13" s="64">
        <v>35</v>
      </c>
      <c r="H13" s="53"/>
      <c r="I13" s="53">
        <f t="shared" si="0"/>
        <v>0</v>
      </c>
    </row>
    <row r="14" spans="1:12">
      <c r="A14" s="36">
        <v>8</v>
      </c>
      <c r="B14" s="40">
        <v>302000010040</v>
      </c>
      <c r="C14" s="38" t="s">
        <v>75</v>
      </c>
      <c r="D14" s="39" t="s">
        <v>374</v>
      </c>
      <c r="E14" s="40">
        <v>302000010040</v>
      </c>
      <c r="F14" s="36">
        <v>1</v>
      </c>
      <c r="G14" s="64">
        <v>71</v>
      </c>
      <c r="H14" s="53"/>
      <c r="I14" s="53">
        <f t="shared" si="0"/>
        <v>0</v>
      </c>
    </row>
    <row r="15" spans="1:12">
      <c r="A15" s="36">
        <v>9</v>
      </c>
      <c r="B15" s="40">
        <v>302000010043</v>
      </c>
      <c r="C15" s="38" t="s">
        <v>76</v>
      </c>
      <c r="D15" s="39" t="s">
        <v>374</v>
      </c>
      <c r="E15" s="40">
        <v>302000010043</v>
      </c>
      <c r="F15" s="36">
        <v>1</v>
      </c>
      <c r="G15" s="64">
        <v>53</v>
      </c>
      <c r="H15" s="53"/>
      <c r="I15" s="53">
        <f t="shared" si="0"/>
        <v>0</v>
      </c>
      <c r="L15" s="42" t="s">
        <v>394</v>
      </c>
    </row>
    <row r="16" spans="1:12">
      <c r="A16" s="36">
        <v>10</v>
      </c>
      <c r="B16" s="40">
        <v>302000010042</v>
      </c>
      <c r="C16" s="38" t="s">
        <v>77</v>
      </c>
      <c r="D16" s="39" t="s">
        <v>374</v>
      </c>
      <c r="E16" s="40">
        <v>302000010042</v>
      </c>
      <c r="F16" s="36">
        <v>1</v>
      </c>
      <c r="G16" s="64">
        <v>35</v>
      </c>
      <c r="H16" s="53"/>
      <c r="I16" s="53">
        <f t="shared" si="0"/>
        <v>0</v>
      </c>
    </row>
    <row r="17" spans="1:9">
      <c r="A17" s="36">
        <v>11</v>
      </c>
      <c r="B17" s="40">
        <v>302000010044</v>
      </c>
      <c r="C17" s="38" t="s">
        <v>78</v>
      </c>
      <c r="D17" s="39" t="s">
        <v>374</v>
      </c>
      <c r="E17" s="40">
        <v>302000010044</v>
      </c>
      <c r="F17" s="36">
        <v>1</v>
      </c>
      <c r="G17" s="64">
        <v>41</v>
      </c>
      <c r="H17" s="53"/>
      <c r="I17" s="53">
        <f t="shared" si="0"/>
        <v>0</v>
      </c>
    </row>
    <row r="18" spans="1:9">
      <c r="A18" s="36">
        <v>12</v>
      </c>
      <c r="B18" s="40">
        <v>302000010041</v>
      </c>
      <c r="C18" s="38" t="s">
        <v>79</v>
      </c>
      <c r="D18" s="39" t="s">
        <v>374</v>
      </c>
      <c r="E18" s="40">
        <v>302000010041</v>
      </c>
      <c r="F18" s="36">
        <v>1</v>
      </c>
      <c r="G18" s="64">
        <v>53</v>
      </c>
      <c r="H18" s="53"/>
      <c r="I18" s="53">
        <f t="shared" si="0"/>
        <v>0</v>
      </c>
    </row>
    <row r="19" spans="1:9">
      <c r="A19" s="36">
        <v>13</v>
      </c>
      <c r="B19" s="40">
        <v>401016170281</v>
      </c>
      <c r="C19" s="38" t="s">
        <v>80</v>
      </c>
      <c r="D19" s="39" t="s">
        <v>374</v>
      </c>
      <c r="E19" s="40">
        <v>401016170281</v>
      </c>
      <c r="F19" s="36">
        <v>1</v>
      </c>
      <c r="G19" s="64">
        <v>3.5</v>
      </c>
      <c r="H19" s="53"/>
      <c r="I19" s="53">
        <f t="shared" si="0"/>
        <v>0</v>
      </c>
    </row>
    <row r="20" spans="1:9">
      <c r="A20" s="36">
        <v>14</v>
      </c>
      <c r="B20" s="40">
        <v>403027023611</v>
      </c>
      <c r="C20" s="38" t="s">
        <v>81</v>
      </c>
      <c r="D20" s="39" t="s">
        <v>374</v>
      </c>
      <c r="E20" s="40">
        <v>403027023611</v>
      </c>
      <c r="F20" s="36">
        <v>1</v>
      </c>
      <c r="G20" s="64">
        <v>2.9</v>
      </c>
      <c r="H20" s="53"/>
      <c r="I20" s="53">
        <f t="shared" si="0"/>
        <v>0</v>
      </c>
    </row>
    <row r="21" spans="1:9">
      <c r="A21" s="36">
        <v>15</v>
      </c>
      <c r="B21" s="40" t="s">
        <v>82</v>
      </c>
      <c r="C21" s="38" t="s">
        <v>83</v>
      </c>
      <c r="D21" s="39" t="s">
        <v>374</v>
      </c>
      <c r="E21" s="40">
        <v>402020023001</v>
      </c>
      <c r="F21" s="36">
        <v>1</v>
      </c>
      <c r="G21" s="64">
        <v>1</v>
      </c>
      <c r="H21" s="53"/>
      <c r="I21" s="53">
        <f t="shared" si="0"/>
        <v>0</v>
      </c>
    </row>
    <row r="22" spans="1:9">
      <c r="A22" s="36">
        <v>16</v>
      </c>
      <c r="B22" s="40" t="s">
        <v>84</v>
      </c>
      <c r="C22" s="38" t="s">
        <v>81</v>
      </c>
      <c r="D22" s="39" t="s">
        <v>374</v>
      </c>
      <c r="E22" s="40">
        <v>403019011511</v>
      </c>
      <c r="F22" s="36">
        <v>1</v>
      </c>
      <c r="G22" s="64">
        <v>2.9</v>
      </c>
      <c r="H22" s="53"/>
      <c r="I22" s="53">
        <f t="shared" si="0"/>
        <v>0</v>
      </c>
    </row>
    <row r="23" spans="1:9">
      <c r="A23" s="36">
        <v>17</v>
      </c>
      <c r="B23" s="40" t="s">
        <v>85</v>
      </c>
      <c r="C23" s="38" t="s">
        <v>83</v>
      </c>
      <c r="D23" s="39" t="s">
        <v>374</v>
      </c>
      <c r="E23" s="40">
        <v>402020015001</v>
      </c>
      <c r="F23" s="36">
        <v>1</v>
      </c>
      <c r="G23" s="64">
        <v>1</v>
      </c>
      <c r="H23" s="53"/>
      <c r="I23" s="53">
        <f t="shared" si="0"/>
        <v>0</v>
      </c>
    </row>
    <row r="24" spans="1:9">
      <c r="A24" s="36">
        <v>18</v>
      </c>
      <c r="B24" s="40" t="s">
        <v>86</v>
      </c>
      <c r="C24" s="38" t="s">
        <v>83</v>
      </c>
      <c r="D24" s="39" t="s">
        <v>374</v>
      </c>
      <c r="E24" s="40">
        <v>402020009001</v>
      </c>
      <c r="F24" s="36">
        <v>1</v>
      </c>
      <c r="G24" s="64">
        <v>1</v>
      </c>
      <c r="H24" s="53"/>
      <c r="I24" s="53">
        <f t="shared" si="0"/>
        <v>0</v>
      </c>
    </row>
    <row r="25" spans="1:9">
      <c r="A25" s="36">
        <v>19</v>
      </c>
      <c r="B25" s="40" t="s">
        <v>87</v>
      </c>
      <c r="C25" s="38" t="s">
        <v>81</v>
      </c>
      <c r="D25" s="39" t="s">
        <v>374</v>
      </c>
      <c r="E25" s="40">
        <v>403013009611</v>
      </c>
      <c r="F25" s="36">
        <v>1</v>
      </c>
      <c r="G25" s="64">
        <v>2.9</v>
      </c>
      <c r="H25" s="53"/>
      <c r="I25" s="53">
        <f t="shared" si="0"/>
        <v>0</v>
      </c>
    </row>
    <row r="26" spans="1:9">
      <c r="A26" s="36">
        <v>20</v>
      </c>
      <c r="B26" s="40" t="s">
        <v>88</v>
      </c>
      <c r="C26" s="38" t="s">
        <v>83</v>
      </c>
      <c r="D26" s="39" t="s">
        <v>374</v>
      </c>
      <c r="E26" s="40">
        <v>402020024001</v>
      </c>
      <c r="F26" s="36">
        <v>1</v>
      </c>
      <c r="G26" s="64">
        <v>1</v>
      </c>
      <c r="H26" s="53"/>
      <c r="I26" s="53">
        <f t="shared" si="0"/>
        <v>0</v>
      </c>
    </row>
    <row r="27" spans="1:9">
      <c r="A27" s="36">
        <v>21</v>
      </c>
      <c r="B27" s="40" t="s">
        <v>89</v>
      </c>
      <c r="C27" s="38" t="s">
        <v>83</v>
      </c>
      <c r="D27" s="39" t="s">
        <v>374</v>
      </c>
      <c r="E27" s="40">
        <v>402020013001</v>
      </c>
      <c r="F27" s="36">
        <v>1</v>
      </c>
      <c r="G27" s="64">
        <v>1</v>
      </c>
      <c r="H27" s="53"/>
      <c r="I27" s="53">
        <f t="shared" si="0"/>
        <v>0</v>
      </c>
    </row>
    <row r="28" spans="1:9">
      <c r="A28" s="36">
        <v>22</v>
      </c>
      <c r="B28" s="40" t="s">
        <v>90</v>
      </c>
      <c r="C28" s="41" t="s">
        <v>81</v>
      </c>
      <c r="D28" s="39" t="s">
        <v>374</v>
      </c>
      <c r="E28" s="40">
        <v>403016413011</v>
      </c>
      <c r="F28" s="36">
        <v>1</v>
      </c>
      <c r="G28" s="64">
        <v>2.9</v>
      </c>
      <c r="H28" s="53"/>
      <c r="I28" s="53">
        <f t="shared" si="0"/>
        <v>0</v>
      </c>
    </row>
    <row r="29" spans="1:9">
      <c r="A29" s="36">
        <v>23</v>
      </c>
      <c r="B29" s="40">
        <v>310102120001</v>
      </c>
      <c r="C29" s="41" t="s">
        <v>91</v>
      </c>
      <c r="D29" s="39" t="s">
        <v>374</v>
      </c>
      <c r="E29" s="40">
        <v>310102120001</v>
      </c>
      <c r="F29" s="36">
        <v>1</v>
      </c>
      <c r="G29" s="64">
        <v>0.8</v>
      </c>
      <c r="H29" s="53"/>
      <c r="I29" s="53">
        <f t="shared" si="0"/>
        <v>0</v>
      </c>
    </row>
    <row r="30" spans="1:9">
      <c r="A30" s="36">
        <v>24</v>
      </c>
      <c r="B30" s="40">
        <v>200001100501</v>
      </c>
      <c r="C30" s="41" t="s">
        <v>92</v>
      </c>
      <c r="D30" s="39" t="s">
        <v>374</v>
      </c>
      <c r="E30" s="40">
        <v>200001100501</v>
      </c>
      <c r="F30" s="36">
        <v>1</v>
      </c>
      <c r="G30" s="64">
        <v>94</v>
      </c>
      <c r="H30" s="53"/>
      <c r="I30" s="53">
        <f t="shared" si="0"/>
        <v>0</v>
      </c>
    </row>
    <row r="31" spans="1:9">
      <c r="A31" s="36">
        <v>25</v>
      </c>
      <c r="B31" s="40">
        <v>310101100001</v>
      </c>
      <c r="C31" s="41" t="s">
        <v>93</v>
      </c>
      <c r="D31" s="39" t="s">
        <v>374</v>
      </c>
      <c r="E31" s="40">
        <v>310101100001</v>
      </c>
      <c r="F31" s="36">
        <v>1</v>
      </c>
      <c r="G31" s="64">
        <v>29.5</v>
      </c>
      <c r="H31" s="53"/>
      <c r="I31" s="53">
        <f t="shared" si="0"/>
        <v>0</v>
      </c>
    </row>
    <row r="32" spans="1:9">
      <c r="A32" s="36">
        <v>26</v>
      </c>
      <c r="B32" s="40">
        <v>302000010036</v>
      </c>
      <c r="C32" s="41" t="s">
        <v>94</v>
      </c>
      <c r="D32" s="39" t="s">
        <v>374</v>
      </c>
      <c r="E32" s="40">
        <v>302000010036</v>
      </c>
      <c r="F32" s="36">
        <v>1</v>
      </c>
      <c r="G32" s="64">
        <v>44</v>
      </c>
      <c r="H32" s="53"/>
      <c r="I32" s="53">
        <f t="shared" si="0"/>
        <v>0</v>
      </c>
    </row>
    <row r="33" spans="1:9">
      <c r="A33" s="36">
        <v>27</v>
      </c>
      <c r="B33" s="40">
        <v>302000010033</v>
      </c>
      <c r="C33" s="41" t="s">
        <v>95</v>
      </c>
      <c r="D33" s="39" t="s">
        <v>374</v>
      </c>
      <c r="E33" s="40">
        <v>302000010033</v>
      </c>
      <c r="F33" s="36">
        <v>1</v>
      </c>
      <c r="G33" s="64">
        <v>36</v>
      </c>
      <c r="H33" s="53"/>
      <c r="I33" s="53">
        <f t="shared" si="0"/>
        <v>0</v>
      </c>
    </row>
    <row r="34" spans="1:9">
      <c r="A34" s="36">
        <v>28</v>
      </c>
      <c r="B34" s="40">
        <v>302000010032</v>
      </c>
      <c r="C34" s="41" t="s">
        <v>96</v>
      </c>
      <c r="D34" s="39" t="s">
        <v>374</v>
      </c>
      <c r="E34" s="40">
        <v>302000010032</v>
      </c>
      <c r="F34" s="36">
        <v>1</v>
      </c>
      <c r="G34" s="64">
        <v>35</v>
      </c>
      <c r="H34" s="53"/>
      <c r="I34" s="53">
        <f t="shared" si="0"/>
        <v>0</v>
      </c>
    </row>
    <row r="35" spans="1:9">
      <c r="A35" s="36">
        <v>29</v>
      </c>
      <c r="B35" s="40">
        <v>302000010037</v>
      </c>
      <c r="C35" s="41" t="s">
        <v>97</v>
      </c>
      <c r="D35" s="39" t="s">
        <v>374</v>
      </c>
      <c r="E35" s="40">
        <v>302000010037</v>
      </c>
      <c r="F35" s="36">
        <v>1</v>
      </c>
      <c r="G35" s="64">
        <v>33</v>
      </c>
      <c r="H35" s="53"/>
      <c r="I35" s="53">
        <f t="shared" si="0"/>
        <v>0</v>
      </c>
    </row>
    <row r="36" spans="1:9">
      <c r="A36" s="36">
        <v>30</v>
      </c>
      <c r="B36" s="40">
        <v>302000010031</v>
      </c>
      <c r="C36" s="41" t="s">
        <v>98</v>
      </c>
      <c r="D36" s="39" t="s">
        <v>374</v>
      </c>
      <c r="E36" s="40">
        <v>302000010031</v>
      </c>
      <c r="F36" s="36">
        <v>1</v>
      </c>
      <c r="G36" s="64">
        <v>40</v>
      </c>
      <c r="H36" s="53"/>
      <c r="I36" s="53">
        <f t="shared" si="0"/>
        <v>0</v>
      </c>
    </row>
    <row r="37" spans="1:9">
      <c r="A37" s="36">
        <v>31</v>
      </c>
      <c r="B37" s="37">
        <v>401011120231</v>
      </c>
      <c r="C37" s="41" t="s">
        <v>80</v>
      </c>
      <c r="D37" s="39" t="s">
        <v>374</v>
      </c>
      <c r="E37" s="40">
        <v>401011120231</v>
      </c>
      <c r="F37" s="36">
        <v>1</v>
      </c>
      <c r="G37" s="64">
        <v>3.5</v>
      </c>
      <c r="H37" s="53"/>
      <c r="I37" s="53">
        <f t="shared" si="0"/>
        <v>0</v>
      </c>
    </row>
    <row r="38" spans="1:9">
      <c r="A38" s="36">
        <v>32</v>
      </c>
      <c r="B38" s="38" t="s">
        <v>99</v>
      </c>
      <c r="C38" s="41" t="s">
        <v>81</v>
      </c>
      <c r="D38" s="39" t="s">
        <v>374</v>
      </c>
      <c r="E38" s="40">
        <v>403022018611</v>
      </c>
      <c r="F38" s="36">
        <v>1</v>
      </c>
      <c r="G38" s="64">
        <v>2.7</v>
      </c>
      <c r="H38" s="53"/>
      <c r="I38" s="53">
        <f t="shared" si="0"/>
        <v>0</v>
      </c>
    </row>
    <row r="39" spans="1:9">
      <c r="A39" s="36">
        <v>33</v>
      </c>
      <c r="B39" s="38" t="s">
        <v>100</v>
      </c>
      <c r="C39" s="41" t="s">
        <v>83</v>
      </c>
      <c r="D39" s="39" t="s">
        <v>374</v>
      </c>
      <c r="E39" s="40">
        <v>402020018001</v>
      </c>
      <c r="F39" s="36">
        <v>1</v>
      </c>
      <c r="G39" s="64">
        <v>1</v>
      </c>
      <c r="H39" s="53"/>
      <c r="I39" s="53">
        <f t="shared" si="0"/>
        <v>0</v>
      </c>
    </row>
    <row r="40" spans="1:9">
      <c r="A40" s="36">
        <v>34</v>
      </c>
      <c r="B40" s="38" t="s">
        <v>101</v>
      </c>
      <c r="C40" s="41" t="s">
        <v>81</v>
      </c>
      <c r="D40" s="39" t="s">
        <v>374</v>
      </c>
      <c r="E40" s="40">
        <v>403014011511</v>
      </c>
      <c r="F40" s="36">
        <v>1</v>
      </c>
      <c r="G40" s="64">
        <v>2.9</v>
      </c>
      <c r="H40" s="53"/>
      <c r="I40" s="53">
        <f t="shared" si="0"/>
        <v>0</v>
      </c>
    </row>
    <row r="41" spans="1:9">
      <c r="A41" s="36">
        <v>35</v>
      </c>
      <c r="B41" s="38" t="s">
        <v>102</v>
      </c>
      <c r="C41" s="41" t="s">
        <v>83</v>
      </c>
      <c r="D41" s="39" t="s">
        <v>374</v>
      </c>
      <c r="E41" s="40">
        <v>402015011001</v>
      </c>
      <c r="F41" s="36">
        <v>1</v>
      </c>
      <c r="G41" s="64">
        <v>1</v>
      </c>
      <c r="H41" s="53"/>
      <c r="I41" s="53">
        <f t="shared" si="0"/>
        <v>0</v>
      </c>
    </row>
    <row r="42" spans="1:9">
      <c r="A42" s="36">
        <v>36</v>
      </c>
      <c r="B42" s="38" t="s">
        <v>103</v>
      </c>
      <c r="C42" s="41" t="s">
        <v>83</v>
      </c>
      <c r="D42" s="39" t="s">
        <v>374</v>
      </c>
      <c r="E42" s="40">
        <v>402020005001</v>
      </c>
      <c r="F42" s="36">
        <v>1</v>
      </c>
      <c r="G42" s="64">
        <v>1</v>
      </c>
      <c r="H42" s="53"/>
      <c r="I42" s="53">
        <f t="shared" si="0"/>
        <v>0</v>
      </c>
    </row>
    <row r="43" spans="1:9">
      <c r="A43" s="36">
        <v>37</v>
      </c>
      <c r="B43" s="37">
        <v>403009005611</v>
      </c>
      <c r="C43" s="41" t="s">
        <v>81</v>
      </c>
      <c r="D43" s="39" t="s">
        <v>374</v>
      </c>
      <c r="E43" s="40">
        <v>403009005611</v>
      </c>
      <c r="F43" s="36">
        <v>1</v>
      </c>
      <c r="G43" s="64">
        <v>2.9</v>
      </c>
      <c r="H43" s="53"/>
      <c r="I43" s="53">
        <f t="shared" si="0"/>
        <v>0</v>
      </c>
    </row>
    <row r="44" spans="1:9">
      <c r="A44" s="36">
        <v>38</v>
      </c>
      <c r="B44" s="38" t="s">
        <v>104</v>
      </c>
      <c r="C44" s="41" t="s">
        <v>83</v>
      </c>
      <c r="D44" s="39" t="s">
        <v>374</v>
      </c>
      <c r="E44" s="40">
        <v>402020019001</v>
      </c>
      <c r="F44" s="36">
        <v>1</v>
      </c>
      <c r="G44" s="64">
        <v>1</v>
      </c>
      <c r="H44" s="53"/>
      <c r="I44" s="53">
        <f t="shared" si="0"/>
        <v>0</v>
      </c>
    </row>
    <row r="45" spans="1:9">
      <c r="A45" s="36">
        <v>39</v>
      </c>
      <c r="B45" s="38" t="s">
        <v>86</v>
      </c>
      <c r="C45" s="41" t="s">
        <v>83</v>
      </c>
      <c r="D45" s="39" t="s">
        <v>374</v>
      </c>
      <c r="E45" s="40">
        <v>402020009001</v>
      </c>
      <c r="F45" s="36">
        <v>1</v>
      </c>
      <c r="G45" s="64">
        <v>1</v>
      </c>
      <c r="H45" s="53"/>
      <c r="I45" s="53">
        <f t="shared" si="0"/>
        <v>0</v>
      </c>
    </row>
    <row r="46" spans="1:9">
      <c r="A46" s="36">
        <v>40</v>
      </c>
      <c r="B46" s="38" t="s">
        <v>105</v>
      </c>
      <c r="C46" s="41" t="s">
        <v>81</v>
      </c>
      <c r="D46" s="39" t="s">
        <v>374</v>
      </c>
      <c r="E46" s="40">
        <v>403012409011</v>
      </c>
      <c r="F46" s="36">
        <v>1</v>
      </c>
      <c r="G46" s="64">
        <v>2.9</v>
      </c>
      <c r="H46" s="53"/>
      <c r="I46" s="53">
        <f t="shared" si="0"/>
        <v>0</v>
      </c>
    </row>
    <row r="47" spans="1:9">
      <c r="A47" s="36">
        <v>41</v>
      </c>
      <c r="B47" s="37">
        <v>310102100001</v>
      </c>
      <c r="C47" s="41" t="s">
        <v>106</v>
      </c>
      <c r="D47" s="39" t="s">
        <v>374</v>
      </c>
      <c r="E47" s="40">
        <v>310102100001</v>
      </c>
      <c r="F47" s="36">
        <v>1</v>
      </c>
      <c r="G47" s="64">
        <v>0.8</v>
      </c>
      <c r="H47" s="53"/>
      <c r="I47" s="53">
        <f t="shared" si="0"/>
        <v>0</v>
      </c>
    </row>
    <row r="48" spans="1:9">
      <c r="A48" s="36">
        <v>42</v>
      </c>
      <c r="B48" s="38" t="s">
        <v>107</v>
      </c>
      <c r="C48" s="41" t="s">
        <v>108</v>
      </c>
      <c r="D48" s="39" t="s">
        <v>374</v>
      </c>
      <c r="E48" s="40">
        <v>406512030001</v>
      </c>
      <c r="F48" s="36">
        <v>1</v>
      </c>
      <c r="G48" s="64">
        <v>2.2999999999999998</v>
      </c>
      <c r="H48" s="53"/>
      <c r="I48" s="53">
        <f t="shared" si="0"/>
        <v>0</v>
      </c>
    </row>
    <row r="49" spans="1:9">
      <c r="A49" s="36">
        <v>43</v>
      </c>
      <c r="B49" s="38" t="s">
        <v>109</v>
      </c>
      <c r="C49" s="41" t="s">
        <v>110</v>
      </c>
      <c r="D49" s="39" t="s">
        <v>374</v>
      </c>
      <c r="E49" s="40">
        <v>406008030001</v>
      </c>
      <c r="F49" s="36">
        <v>1</v>
      </c>
      <c r="G49" s="64">
        <v>2.2999999999999998</v>
      </c>
      <c r="H49" s="53"/>
      <c r="I49" s="53">
        <f t="shared" si="0"/>
        <v>0</v>
      </c>
    </row>
    <row r="50" spans="1:9">
      <c r="A50" s="36">
        <v>44</v>
      </c>
      <c r="B50" s="38" t="s">
        <v>111</v>
      </c>
      <c r="C50" s="41" t="s">
        <v>110</v>
      </c>
      <c r="D50" s="39" t="s">
        <v>374</v>
      </c>
      <c r="E50" s="40">
        <v>406008016001</v>
      </c>
      <c r="F50" s="36">
        <v>1</v>
      </c>
      <c r="G50" s="64">
        <v>2.2999999999999998</v>
      </c>
      <c r="H50" s="53"/>
      <c r="I50" s="53">
        <f t="shared" si="0"/>
        <v>0</v>
      </c>
    </row>
    <row r="51" spans="1:9">
      <c r="A51" s="36">
        <v>45</v>
      </c>
      <c r="B51" s="38" t="s">
        <v>112</v>
      </c>
      <c r="C51" s="41" t="s">
        <v>108</v>
      </c>
      <c r="D51" s="39" t="s">
        <v>374</v>
      </c>
      <c r="E51" s="40">
        <v>406512016001</v>
      </c>
      <c r="F51" s="36">
        <v>1</v>
      </c>
      <c r="G51" s="64">
        <v>2.2999999999999998</v>
      </c>
      <c r="H51" s="53"/>
      <c r="I51" s="53">
        <f t="shared" si="0"/>
        <v>0</v>
      </c>
    </row>
    <row r="52" spans="1:9">
      <c r="A52" s="36">
        <v>46</v>
      </c>
      <c r="B52" s="38" t="s">
        <v>113</v>
      </c>
      <c r="C52" s="41" t="s">
        <v>114</v>
      </c>
      <c r="D52" s="39" t="s">
        <v>374</v>
      </c>
      <c r="E52" s="40">
        <v>406010080001</v>
      </c>
      <c r="F52" s="36">
        <v>1</v>
      </c>
      <c r="G52" s="64">
        <v>2.2999999999999998</v>
      </c>
      <c r="H52" s="53"/>
      <c r="I52" s="53">
        <f t="shared" si="0"/>
        <v>0</v>
      </c>
    </row>
    <row r="53" spans="1:9">
      <c r="A53" s="75">
        <v>47</v>
      </c>
      <c r="B53" s="76">
        <v>201502050101</v>
      </c>
      <c r="C53" s="77" t="s">
        <v>404</v>
      </c>
      <c r="D53" s="78" t="s">
        <v>374</v>
      </c>
      <c r="E53" s="79">
        <v>200002040031</v>
      </c>
      <c r="F53" s="75">
        <v>1</v>
      </c>
      <c r="G53" s="80">
        <v>210</v>
      </c>
      <c r="H53" s="81"/>
      <c r="I53" s="81">
        <f t="shared" si="0"/>
        <v>0</v>
      </c>
    </row>
    <row r="54" spans="1:9">
      <c r="A54" s="68">
        <v>48</v>
      </c>
      <c r="B54" s="69">
        <v>302000030001</v>
      </c>
      <c r="C54" s="70" t="s">
        <v>405</v>
      </c>
      <c r="D54" s="71" t="s">
        <v>374</v>
      </c>
      <c r="E54" s="72">
        <v>302000020001</v>
      </c>
      <c r="F54" s="68">
        <v>1</v>
      </c>
      <c r="G54" s="73">
        <v>81</v>
      </c>
      <c r="H54" s="74"/>
      <c r="I54" s="74">
        <f t="shared" si="0"/>
        <v>0</v>
      </c>
    </row>
    <row r="55" spans="1:9">
      <c r="A55" s="68">
        <v>49</v>
      </c>
      <c r="B55" s="69">
        <v>201502050000</v>
      </c>
      <c r="C55" s="70" t="s">
        <v>406</v>
      </c>
      <c r="D55" s="71" t="s">
        <v>374</v>
      </c>
      <c r="E55" s="72">
        <v>200002040000</v>
      </c>
      <c r="F55" s="68">
        <v>1</v>
      </c>
      <c r="G55" s="73">
        <v>110</v>
      </c>
      <c r="H55" s="74"/>
      <c r="I55" s="74">
        <f t="shared" si="0"/>
        <v>0</v>
      </c>
    </row>
    <row r="56" spans="1:9">
      <c r="A56" s="68">
        <v>50</v>
      </c>
      <c r="B56" s="69">
        <v>302000030005</v>
      </c>
      <c r="C56" s="70" t="s">
        <v>116</v>
      </c>
      <c r="D56" s="71" t="s">
        <v>374</v>
      </c>
      <c r="E56" s="72">
        <v>302000020003</v>
      </c>
      <c r="F56" s="68">
        <v>1</v>
      </c>
      <c r="G56" s="73">
        <v>29.5</v>
      </c>
      <c r="H56" s="74"/>
      <c r="I56" s="74">
        <f t="shared" si="0"/>
        <v>0</v>
      </c>
    </row>
    <row r="57" spans="1:9">
      <c r="A57" s="68">
        <v>51</v>
      </c>
      <c r="B57" s="69">
        <v>302000030006</v>
      </c>
      <c r="C57" s="70" t="s">
        <v>117</v>
      </c>
      <c r="D57" s="71" t="s">
        <v>374</v>
      </c>
      <c r="E57" s="72">
        <v>302000020004</v>
      </c>
      <c r="F57" s="68">
        <v>1</v>
      </c>
      <c r="G57" s="73">
        <v>22</v>
      </c>
      <c r="H57" s="74"/>
      <c r="I57" s="74">
        <f t="shared" si="0"/>
        <v>0</v>
      </c>
    </row>
    <row r="58" spans="1:9">
      <c r="A58" s="68">
        <v>52</v>
      </c>
      <c r="B58" s="69">
        <v>302000030007</v>
      </c>
      <c r="C58" s="70" t="s">
        <v>118</v>
      </c>
      <c r="D58" s="71" t="s">
        <v>374</v>
      </c>
      <c r="E58" s="72">
        <v>302000020005</v>
      </c>
      <c r="F58" s="68">
        <v>1</v>
      </c>
      <c r="G58" s="73">
        <v>22</v>
      </c>
      <c r="H58" s="74"/>
      <c r="I58" s="74">
        <f t="shared" si="0"/>
        <v>0</v>
      </c>
    </row>
    <row r="59" spans="1:9">
      <c r="A59" s="68">
        <v>53</v>
      </c>
      <c r="B59" s="69">
        <v>302000030008</v>
      </c>
      <c r="C59" s="70" t="s">
        <v>119</v>
      </c>
      <c r="D59" s="71" t="s">
        <v>374</v>
      </c>
      <c r="E59" s="72">
        <v>302000020006</v>
      </c>
      <c r="F59" s="68">
        <v>1</v>
      </c>
      <c r="G59" s="73">
        <v>22</v>
      </c>
      <c r="H59" s="74"/>
      <c r="I59" s="74">
        <f t="shared" si="0"/>
        <v>0</v>
      </c>
    </row>
    <row r="60" spans="1:9">
      <c r="A60" s="68">
        <v>54</v>
      </c>
      <c r="B60" s="69">
        <v>302000030009</v>
      </c>
      <c r="C60" s="70" t="s">
        <v>120</v>
      </c>
      <c r="D60" s="71" t="s">
        <v>374</v>
      </c>
      <c r="E60" s="72">
        <v>302000020007</v>
      </c>
      <c r="F60" s="68">
        <v>1</v>
      </c>
      <c r="G60" s="73">
        <v>22</v>
      </c>
      <c r="H60" s="74"/>
      <c r="I60" s="74">
        <f t="shared" si="0"/>
        <v>0</v>
      </c>
    </row>
    <row r="61" spans="1:9">
      <c r="A61" s="68">
        <v>55</v>
      </c>
      <c r="B61" s="69">
        <v>302000030010</v>
      </c>
      <c r="C61" s="70" t="s">
        <v>407</v>
      </c>
      <c r="D61" s="71" t="s">
        <v>374</v>
      </c>
      <c r="E61" s="72">
        <v>302000020008</v>
      </c>
      <c r="F61" s="68">
        <v>1</v>
      </c>
      <c r="G61" s="73">
        <v>30.5</v>
      </c>
      <c r="H61" s="74"/>
      <c r="I61" s="74">
        <f t="shared" si="0"/>
        <v>0</v>
      </c>
    </row>
    <row r="62" spans="1:9">
      <c r="A62" s="68">
        <v>56</v>
      </c>
      <c r="B62" s="69">
        <v>302000030011</v>
      </c>
      <c r="C62" s="70" t="s">
        <v>408</v>
      </c>
      <c r="D62" s="71" t="s">
        <v>374</v>
      </c>
      <c r="E62" s="72">
        <v>302000020010</v>
      </c>
      <c r="F62" s="68">
        <v>1</v>
      </c>
      <c r="G62" s="73">
        <v>37</v>
      </c>
      <c r="H62" s="74"/>
      <c r="I62" s="74">
        <f t="shared" si="0"/>
        <v>0</v>
      </c>
    </row>
    <row r="63" spans="1:9">
      <c r="A63" s="68">
        <v>57</v>
      </c>
      <c r="B63" s="69">
        <v>302000030012</v>
      </c>
      <c r="C63" s="70" t="s">
        <v>121</v>
      </c>
      <c r="D63" s="71" t="s">
        <v>374</v>
      </c>
      <c r="E63" s="72">
        <v>302000020011</v>
      </c>
      <c r="F63" s="68">
        <v>1</v>
      </c>
      <c r="G63" s="73">
        <v>11.5</v>
      </c>
      <c r="H63" s="74"/>
      <c r="I63" s="74">
        <f t="shared" si="0"/>
        <v>0</v>
      </c>
    </row>
    <row r="64" spans="1:9">
      <c r="A64" s="68">
        <v>58</v>
      </c>
      <c r="B64" s="69">
        <v>409206134501</v>
      </c>
      <c r="C64" s="70" t="s">
        <v>409</v>
      </c>
      <c r="D64" s="71" t="s">
        <v>374</v>
      </c>
      <c r="E64" s="72">
        <v>409206134501</v>
      </c>
      <c r="F64" s="68">
        <v>1</v>
      </c>
      <c r="G64" s="73">
        <v>4.5999999999999996</v>
      </c>
      <c r="H64" s="74"/>
      <c r="I64" s="74">
        <f t="shared" si="0"/>
        <v>0</v>
      </c>
    </row>
    <row r="65" spans="1:9">
      <c r="A65" s="36">
        <v>59</v>
      </c>
      <c r="B65" s="38" t="s">
        <v>122</v>
      </c>
      <c r="C65" s="41" t="s">
        <v>123</v>
      </c>
      <c r="D65" s="39" t="s">
        <v>374</v>
      </c>
      <c r="E65" s="40">
        <v>409070005001</v>
      </c>
      <c r="F65" s="36">
        <v>1</v>
      </c>
      <c r="G65" s="64">
        <v>3.5</v>
      </c>
      <c r="H65" s="53"/>
      <c r="I65" s="53">
        <f t="shared" si="0"/>
        <v>0</v>
      </c>
    </row>
    <row r="66" spans="1:9">
      <c r="A66" s="36">
        <v>60</v>
      </c>
      <c r="B66" s="38" t="s">
        <v>102</v>
      </c>
      <c r="C66" s="41" t="s">
        <v>83</v>
      </c>
      <c r="D66" s="39" t="s">
        <v>374</v>
      </c>
      <c r="E66" s="40">
        <v>402015011001</v>
      </c>
      <c r="F66" s="36">
        <v>1</v>
      </c>
      <c r="G66" s="64">
        <v>0.2</v>
      </c>
      <c r="H66" s="53"/>
      <c r="I66" s="53">
        <f t="shared" si="0"/>
        <v>0</v>
      </c>
    </row>
    <row r="67" spans="1:9">
      <c r="A67" s="36">
        <v>61</v>
      </c>
      <c r="B67" s="38" t="s">
        <v>124</v>
      </c>
      <c r="C67" s="41" t="s">
        <v>83</v>
      </c>
      <c r="D67" s="39" t="s">
        <v>374</v>
      </c>
      <c r="E67" s="40">
        <v>402015006001</v>
      </c>
      <c r="F67" s="36">
        <v>1</v>
      </c>
      <c r="G67" s="64">
        <v>0.1</v>
      </c>
      <c r="H67" s="53"/>
      <c r="I67" s="53">
        <f t="shared" si="0"/>
        <v>0</v>
      </c>
    </row>
    <row r="68" spans="1:9">
      <c r="A68" s="68">
        <v>62</v>
      </c>
      <c r="B68" s="69">
        <v>401010040301</v>
      </c>
      <c r="C68" s="70" t="s">
        <v>336</v>
      </c>
      <c r="D68" s="71" t="s">
        <v>374</v>
      </c>
      <c r="E68" s="72">
        <v>401010040300</v>
      </c>
      <c r="F68" s="68">
        <v>1</v>
      </c>
      <c r="G68" s="73">
        <v>1</v>
      </c>
      <c r="H68" s="74"/>
      <c r="I68" s="74">
        <f t="shared" si="0"/>
        <v>0</v>
      </c>
    </row>
    <row r="69" spans="1:9">
      <c r="A69" s="68">
        <v>63</v>
      </c>
      <c r="B69" s="69">
        <v>302000030013</v>
      </c>
      <c r="C69" s="70" t="s">
        <v>81</v>
      </c>
      <c r="D69" s="71" t="s">
        <v>374</v>
      </c>
      <c r="E69" s="72">
        <v>302000020012</v>
      </c>
      <c r="F69" s="68">
        <v>1</v>
      </c>
      <c r="G69" s="73">
        <v>2.9</v>
      </c>
      <c r="H69" s="74"/>
      <c r="I69" s="74">
        <f t="shared" si="0"/>
        <v>0</v>
      </c>
    </row>
    <row r="70" spans="1:9">
      <c r="A70" s="36">
        <v>64</v>
      </c>
      <c r="B70" s="38" t="s">
        <v>126</v>
      </c>
      <c r="C70" s="41" t="s">
        <v>83</v>
      </c>
      <c r="D70" s="39" t="s">
        <v>374</v>
      </c>
      <c r="E70" s="40">
        <v>402020006002</v>
      </c>
      <c r="F70" s="36">
        <v>1</v>
      </c>
      <c r="G70" s="64">
        <v>1.75</v>
      </c>
      <c r="H70" s="53"/>
      <c r="I70" s="53">
        <f t="shared" si="0"/>
        <v>0</v>
      </c>
    </row>
    <row r="71" spans="1:9">
      <c r="A71" s="36">
        <v>65</v>
      </c>
      <c r="B71" s="38" t="s">
        <v>127</v>
      </c>
      <c r="C71" s="41" t="s">
        <v>128</v>
      </c>
      <c r="D71" s="39" t="s">
        <v>374</v>
      </c>
      <c r="E71" s="40">
        <v>406008070001</v>
      </c>
      <c r="F71" s="36">
        <v>1</v>
      </c>
      <c r="G71" s="64">
        <v>2.2999999999999998</v>
      </c>
      <c r="H71" s="53"/>
      <c r="I71" s="53">
        <f t="shared" ref="I71:I111" si="1">F71*H71</f>
        <v>0</v>
      </c>
    </row>
    <row r="72" spans="1:9">
      <c r="A72" s="36">
        <v>66</v>
      </c>
      <c r="B72" s="37">
        <v>409305000001</v>
      </c>
      <c r="C72" s="41" t="s">
        <v>129</v>
      </c>
      <c r="D72" s="39" t="s">
        <v>374</v>
      </c>
      <c r="E72" s="40">
        <v>409305000001</v>
      </c>
      <c r="F72" s="36">
        <v>1</v>
      </c>
      <c r="G72" s="64">
        <v>2.1</v>
      </c>
      <c r="H72" s="53"/>
      <c r="I72" s="53">
        <f t="shared" si="1"/>
        <v>0</v>
      </c>
    </row>
    <row r="73" spans="1:9">
      <c r="A73" s="68">
        <v>67</v>
      </c>
      <c r="B73" s="69">
        <v>408502501001</v>
      </c>
      <c r="C73" s="70" t="s">
        <v>130</v>
      </c>
      <c r="D73" s="71" t="s">
        <v>374</v>
      </c>
      <c r="E73" s="72">
        <v>408502501001</v>
      </c>
      <c r="F73" s="68">
        <v>1</v>
      </c>
      <c r="G73" s="73">
        <v>2.1</v>
      </c>
      <c r="H73" s="74"/>
      <c r="I73" s="74">
        <f t="shared" si="1"/>
        <v>0</v>
      </c>
    </row>
    <row r="74" spans="1:9">
      <c r="A74" s="68">
        <v>68</v>
      </c>
      <c r="B74" s="69">
        <v>408405000801</v>
      </c>
      <c r="C74" s="70" t="s">
        <v>131</v>
      </c>
      <c r="D74" s="71" t="s">
        <v>374</v>
      </c>
      <c r="E74" s="72">
        <v>408405000801</v>
      </c>
      <c r="F74" s="68">
        <v>1</v>
      </c>
      <c r="G74" s="73">
        <v>2.2999999999999998</v>
      </c>
      <c r="H74" s="74"/>
      <c r="I74" s="74">
        <f t="shared" si="1"/>
        <v>0</v>
      </c>
    </row>
    <row r="75" spans="1:9">
      <c r="A75" s="68">
        <v>69</v>
      </c>
      <c r="B75" s="69">
        <v>201502050102</v>
      </c>
      <c r="C75" s="70" t="s">
        <v>410</v>
      </c>
      <c r="D75" s="71" t="s">
        <v>374</v>
      </c>
      <c r="E75" s="72">
        <v>200002040072</v>
      </c>
      <c r="F75" s="68">
        <v>1</v>
      </c>
      <c r="G75" s="73">
        <v>210</v>
      </c>
      <c r="H75" s="74"/>
      <c r="I75" s="74">
        <f t="shared" si="1"/>
        <v>0</v>
      </c>
    </row>
    <row r="76" spans="1:9">
      <c r="A76" s="36">
        <v>70</v>
      </c>
      <c r="B76" s="37">
        <v>113003140125</v>
      </c>
      <c r="C76" s="41" t="s">
        <v>132</v>
      </c>
      <c r="D76" s="39" t="s">
        <v>374</v>
      </c>
      <c r="E76" s="40">
        <v>113003140125</v>
      </c>
      <c r="F76" s="36">
        <v>1</v>
      </c>
      <c r="G76" s="64">
        <v>793</v>
      </c>
      <c r="H76" s="53"/>
      <c r="I76" s="53">
        <f t="shared" si="1"/>
        <v>0</v>
      </c>
    </row>
    <row r="77" spans="1:9">
      <c r="A77" s="36">
        <v>71</v>
      </c>
      <c r="B77" s="37">
        <v>113501520001</v>
      </c>
      <c r="C77" s="41" t="s">
        <v>133</v>
      </c>
      <c r="D77" s="39" t="s">
        <v>374</v>
      </c>
      <c r="E77" s="40">
        <v>113501520001</v>
      </c>
      <c r="F77" s="36">
        <v>1</v>
      </c>
      <c r="G77" s="64">
        <v>46</v>
      </c>
      <c r="H77" s="53"/>
      <c r="I77" s="53">
        <f t="shared" si="1"/>
        <v>0</v>
      </c>
    </row>
    <row r="78" spans="1:9">
      <c r="A78" s="36">
        <v>72</v>
      </c>
      <c r="B78" s="37">
        <v>113502140002</v>
      </c>
      <c r="C78" s="41" t="s">
        <v>134</v>
      </c>
      <c r="D78" s="39" t="s">
        <v>374</v>
      </c>
      <c r="E78" s="40">
        <v>113502140002</v>
      </c>
      <c r="F78" s="36">
        <v>1</v>
      </c>
      <c r="G78" s="64">
        <v>17.5</v>
      </c>
      <c r="H78" s="53"/>
      <c r="I78" s="53">
        <f t="shared" si="1"/>
        <v>0</v>
      </c>
    </row>
    <row r="79" spans="1:9">
      <c r="A79" s="36">
        <v>73</v>
      </c>
      <c r="B79" s="37">
        <v>113503140002</v>
      </c>
      <c r="C79" s="41" t="s">
        <v>135</v>
      </c>
      <c r="D79" s="39" t="s">
        <v>374</v>
      </c>
      <c r="E79" s="40">
        <v>113503140002</v>
      </c>
      <c r="F79" s="36">
        <v>1</v>
      </c>
      <c r="G79" s="64">
        <v>15</v>
      </c>
      <c r="H79" s="53"/>
      <c r="I79" s="53">
        <f t="shared" si="1"/>
        <v>0</v>
      </c>
    </row>
    <row r="80" spans="1:9">
      <c r="A80" s="36">
        <v>74</v>
      </c>
      <c r="B80" s="37">
        <v>113504400006</v>
      </c>
      <c r="C80" s="41" t="s">
        <v>136</v>
      </c>
      <c r="D80" s="39" t="s">
        <v>374</v>
      </c>
      <c r="E80" s="40">
        <v>113504400006</v>
      </c>
      <c r="F80" s="36">
        <v>1</v>
      </c>
      <c r="G80" s="64">
        <v>34</v>
      </c>
      <c r="H80" s="53"/>
      <c r="I80" s="53">
        <f t="shared" si="1"/>
        <v>0</v>
      </c>
    </row>
    <row r="81" spans="1:9">
      <c r="A81" s="36">
        <v>75</v>
      </c>
      <c r="B81" s="37">
        <v>113505400002</v>
      </c>
      <c r="C81" s="41" t="s">
        <v>137</v>
      </c>
      <c r="D81" s="39" t="s">
        <v>374</v>
      </c>
      <c r="E81" s="40">
        <v>113505400002</v>
      </c>
      <c r="F81" s="36">
        <v>1</v>
      </c>
      <c r="G81" s="64">
        <v>21</v>
      </c>
      <c r="H81" s="53"/>
      <c r="I81" s="53">
        <f t="shared" si="1"/>
        <v>0</v>
      </c>
    </row>
    <row r="82" spans="1:9">
      <c r="A82" s="36">
        <v>76</v>
      </c>
      <c r="B82" s="37">
        <v>113506600001</v>
      </c>
      <c r="C82" s="41" t="s">
        <v>138</v>
      </c>
      <c r="D82" s="39" t="s">
        <v>374</v>
      </c>
      <c r="E82" s="40">
        <v>113506600001</v>
      </c>
      <c r="F82" s="36">
        <v>1</v>
      </c>
      <c r="G82" s="64">
        <v>17.5</v>
      </c>
      <c r="H82" s="53"/>
      <c r="I82" s="53">
        <f t="shared" si="1"/>
        <v>0</v>
      </c>
    </row>
    <row r="83" spans="1:9">
      <c r="A83" s="36">
        <v>77</v>
      </c>
      <c r="B83" s="37">
        <v>113507400002</v>
      </c>
      <c r="C83" s="41" t="s">
        <v>139</v>
      </c>
      <c r="D83" s="39" t="s">
        <v>374</v>
      </c>
      <c r="E83" s="40">
        <v>113507400002</v>
      </c>
      <c r="F83" s="36">
        <v>1</v>
      </c>
      <c r="G83" s="64">
        <v>16.5</v>
      </c>
      <c r="H83" s="53"/>
      <c r="I83" s="53">
        <f t="shared" si="1"/>
        <v>0</v>
      </c>
    </row>
    <row r="84" spans="1:9">
      <c r="A84" s="36">
        <v>78</v>
      </c>
      <c r="B84" s="37">
        <v>113600404501</v>
      </c>
      <c r="C84" s="41" t="s">
        <v>395</v>
      </c>
      <c r="D84" s="39" t="s">
        <v>374</v>
      </c>
      <c r="E84" s="40">
        <v>113600404501</v>
      </c>
      <c r="F84" s="36">
        <v>1</v>
      </c>
      <c r="G84" s="64">
        <v>40</v>
      </c>
      <c r="H84" s="53"/>
      <c r="I84" s="53">
        <f t="shared" si="1"/>
        <v>0</v>
      </c>
    </row>
    <row r="85" spans="1:9">
      <c r="A85" s="36">
        <v>79</v>
      </c>
      <c r="B85" s="37">
        <v>113508040002</v>
      </c>
      <c r="C85" s="41" t="s">
        <v>140</v>
      </c>
      <c r="D85" s="39" t="s">
        <v>374</v>
      </c>
      <c r="E85" s="40">
        <v>113508040002</v>
      </c>
      <c r="F85" s="36">
        <v>1</v>
      </c>
      <c r="G85" s="64">
        <v>8.6999999999999993</v>
      </c>
      <c r="H85" s="53"/>
      <c r="I85" s="53">
        <f t="shared" si="1"/>
        <v>0</v>
      </c>
    </row>
    <row r="86" spans="1:9">
      <c r="A86" s="36">
        <v>80</v>
      </c>
      <c r="B86" s="37">
        <v>113508030001</v>
      </c>
      <c r="C86" s="41" t="s">
        <v>141</v>
      </c>
      <c r="D86" s="39" t="s">
        <v>374</v>
      </c>
      <c r="E86" s="40">
        <v>113508030001</v>
      </c>
      <c r="F86" s="36">
        <v>1</v>
      </c>
      <c r="G86" s="64">
        <v>5.3</v>
      </c>
      <c r="H86" s="53"/>
      <c r="I86" s="53">
        <f t="shared" si="1"/>
        <v>0</v>
      </c>
    </row>
    <row r="87" spans="1:9">
      <c r="A87" s="36">
        <v>81</v>
      </c>
      <c r="B87" s="37">
        <v>113509030001</v>
      </c>
      <c r="C87" s="41" t="s">
        <v>142</v>
      </c>
      <c r="D87" s="39" t="s">
        <v>374</v>
      </c>
      <c r="E87" s="40">
        <v>113509030001</v>
      </c>
      <c r="F87" s="36">
        <v>1</v>
      </c>
      <c r="G87" s="64">
        <v>1</v>
      </c>
      <c r="H87" s="53"/>
      <c r="I87" s="53">
        <f t="shared" si="1"/>
        <v>0</v>
      </c>
    </row>
    <row r="88" spans="1:9">
      <c r="A88" s="36">
        <v>82</v>
      </c>
      <c r="B88" s="37">
        <v>402015005001</v>
      </c>
      <c r="C88" s="41" t="s">
        <v>83</v>
      </c>
      <c r="D88" s="39" t="s">
        <v>374</v>
      </c>
      <c r="E88" s="40">
        <v>402015005001</v>
      </c>
      <c r="F88" s="36">
        <v>1</v>
      </c>
      <c r="G88" s="64">
        <v>0.25</v>
      </c>
      <c r="H88" s="53"/>
      <c r="I88" s="53">
        <f t="shared" si="1"/>
        <v>0</v>
      </c>
    </row>
    <row r="89" spans="1:9">
      <c r="A89" s="36">
        <v>83</v>
      </c>
      <c r="B89" s="37">
        <v>402015003001</v>
      </c>
      <c r="C89" s="41" t="s">
        <v>83</v>
      </c>
      <c r="D89" s="39" t="s">
        <v>374</v>
      </c>
      <c r="E89" s="40">
        <v>402015003001</v>
      </c>
      <c r="F89" s="36">
        <v>1</v>
      </c>
      <c r="G89" s="64">
        <v>0.25</v>
      </c>
      <c r="H89" s="53"/>
      <c r="I89" s="53">
        <f t="shared" si="1"/>
        <v>0</v>
      </c>
    </row>
    <row r="90" spans="1:9">
      <c r="A90" s="36">
        <v>84</v>
      </c>
      <c r="B90" s="37">
        <v>113510030001</v>
      </c>
      <c r="C90" s="41" t="s">
        <v>143</v>
      </c>
      <c r="D90" s="39" t="s">
        <v>374</v>
      </c>
      <c r="E90" s="40">
        <v>113510030001</v>
      </c>
      <c r="F90" s="36">
        <v>1</v>
      </c>
      <c r="G90" s="64">
        <v>11</v>
      </c>
      <c r="H90" s="53"/>
      <c r="I90" s="53">
        <f t="shared" si="1"/>
        <v>0</v>
      </c>
    </row>
    <row r="91" spans="1:9">
      <c r="A91" s="36">
        <v>85</v>
      </c>
      <c r="B91" s="37">
        <v>408305000801</v>
      </c>
      <c r="C91" s="41" t="s">
        <v>144</v>
      </c>
      <c r="D91" s="39" t="s">
        <v>374</v>
      </c>
      <c r="E91" s="40">
        <v>408305000801</v>
      </c>
      <c r="F91" s="36">
        <v>1</v>
      </c>
      <c r="G91" s="64">
        <v>1.4</v>
      </c>
      <c r="H91" s="53"/>
      <c r="I91" s="53">
        <f t="shared" si="1"/>
        <v>0</v>
      </c>
    </row>
    <row r="92" spans="1:9">
      <c r="A92" s="36">
        <v>86</v>
      </c>
      <c r="B92" s="37">
        <v>408003000601</v>
      </c>
      <c r="C92" s="41" t="s">
        <v>145</v>
      </c>
      <c r="D92" s="39" t="s">
        <v>374</v>
      </c>
      <c r="E92" s="40">
        <v>408003000601</v>
      </c>
      <c r="F92" s="36">
        <v>1</v>
      </c>
      <c r="G92" s="64">
        <v>1</v>
      </c>
      <c r="H92" s="53"/>
      <c r="I92" s="53">
        <f t="shared" si="1"/>
        <v>0</v>
      </c>
    </row>
    <row r="93" spans="1:9">
      <c r="A93" s="36">
        <v>87</v>
      </c>
      <c r="B93" s="37">
        <v>113511400001</v>
      </c>
      <c r="C93" s="41" t="s">
        <v>146</v>
      </c>
      <c r="D93" s="39" t="s">
        <v>374</v>
      </c>
      <c r="E93" s="40">
        <v>113511400001</v>
      </c>
      <c r="F93" s="36">
        <v>1</v>
      </c>
      <c r="G93" s="64">
        <v>118</v>
      </c>
      <c r="H93" s="53"/>
      <c r="I93" s="53">
        <f t="shared" si="1"/>
        <v>0</v>
      </c>
    </row>
    <row r="94" spans="1:9">
      <c r="A94" s="36">
        <v>88</v>
      </c>
      <c r="B94" s="37">
        <v>113003140129</v>
      </c>
      <c r="C94" s="41" t="s">
        <v>147</v>
      </c>
      <c r="D94" s="39" t="s">
        <v>374</v>
      </c>
      <c r="E94" s="40">
        <v>113003140129</v>
      </c>
      <c r="F94" s="36">
        <v>1</v>
      </c>
      <c r="G94" s="64">
        <v>791</v>
      </c>
      <c r="H94" s="53"/>
      <c r="I94" s="53">
        <f t="shared" si="1"/>
        <v>0</v>
      </c>
    </row>
    <row r="95" spans="1:9">
      <c r="A95" s="36">
        <v>89</v>
      </c>
      <c r="B95" s="37">
        <v>100001040201</v>
      </c>
      <c r="C95" s="41" t="s">
        <v>148</v>
      </c>
      <c r="D95" s="39" t="s">
        <v>374</v>
      </c>
      <c r="E95" s="40">
        <v>100001040201</v>
      </c>
      <c r="F95" s="36">
        <v>1</v>
      </c>
      <c r="G95" s="64">
        <v>956</v>
      </c>
      <c r="H95" s="53"/>
      <c r="I95" s="53">
        <f t="shared" si="1"/>
        <v>0</v>
      </c>
    </row>
    <row r="96" spans="1:9">
      <c r="A96" s="36">
        <v>90</v>
      </c>
      <c r="B96" s="37">
        <v>201003120503</v>
      </c>
      <c r="C96" s="41" t="s">
        <v>149</v>
      </c>
      <c r="D96" s="39" t="s">
        <v>374</v>
      </c>
      <c r="E96" s="40">
        <v>201003120503</v>
      </c>
      <c r="F96" s="36">
        <v>1</v>
      </c>
      <c r="G96" s="64">
        <v>633</v>
      </c>
      <c r="H96" s="53"/>
      <c r="I96" s="53">
        <f t="shared" si="1"/>
        <v>0</v>
      </c>
    </row>
    <row r="97" spans="1:9" ht="26.25" customHeight="1">
      <c r="A97" s="36">
        <v>91</v>
      </c>
      <c r="B97" s="37">
        <v>201004100201</v>
      </c>
      <c r="C97" s="41" t="s">
        <v>368</v>
      </c>
      <c r="D97" s="39" t="s">
        <v>374</v>
      </c>
      <c r="E97" s="40">
        <v>201004100201</v>
      </c>
      <c r="F97" s="36">
        <v>1</v>
      </c>
      <c r="G97" s="64">
        <v>355</v>
      </c>
      <c r="H97" s="53"/>
      <c r="I97" s="53">
        <f t="shared" si="1"/>
        <v>0</v>
      </c>
    </row>
    <row r="98" spans="1:9">
      <c r="A98" s="36">
        <v>92</v>
      </c>
      <c r="B98" s="37">
        <v>201005100101</v>
      </c>
      <c r="C98" s="41" t="s">
        <v>150</v>
      </c>
      <c r="D98" s="39" t="s">
        <v>374</v>
      </c>
      <c r="E98" s="40">
        <v>201005100101</v>
      </c>
      <c r="F98" s="36">
        <v>1</v>
      </c>
      <c r="G98" s="64">
        <v>213</v>
      </c>
      <c r="H98" s="53"/>
      <c r="I98" s="53">
        <f t="shared" si="1"/>
        <v>0</v>
      </c>
    </row>
    <row r="99" spans="1:9">
      <c r="A99" s="36">
        <v>93</v>
      </c>
      <c r="B99" s="37">
        <v>208002100101</v>
      </c>
      <c r="C99" s="41" t="s">
        <v>151</v>
      </c>
      <c r="D99" s="39" t="s">
        <v>374</v>
      </c>
      <c r="E99" s="40">
        <v>208002100101</v>
      </c>
      <c r="F99" s="36">
        <v>1</v>
      </c>
      <c r="G99" s="64">
        <v>195</v>
      </c>
      <c r="H99" s="53"/>
      <c r="I99" s="53">
        <f t="shared" si="1"/>
        <v>0</v>
      </c>
    </row>
    <row r="100" spans="1:9" ht="15" customHeight="1">
      <c r="A100" s="68">
        <v>94</v>
      </c>
      <c r="B100" s="69">
        <v>252001121000</v>
      </c>
      <c r="C100" s="70" t="s">
        <v>411</v>
      </c>
      <c r="D100" s="71" t="s">
        <v>374</v>
      </c>
      <c r="E100" s="72">
        <v>202001121000</v>
      </c>
      <c r="F100" s="68">
        <v>1</v>
      </c>
      <c r="G100" s="73">
        <v>165</v>
      </c>
      <c r="H100" s="74"/>
      <c r="I100" s="74">
        <f t="shared" si="1"/>
        <v>0</v>
      </c>
    </row>
    <row r="101" spans="1:9">
      <c r="A101" s="68">
        <v>95</v>
      </c>
      <c r="B101" s="69" t="s">
        <v>382</v>
      </c>
      <c r="C101" s="70" t="s">
        <v>412</v>
      </c>
      <c r="D101" s="71" t="s">
        <v>374</v>
      </c>
      <c r="E101" s="72">
        <v>202001101000</v>
      </c>
      <c r="F101" s="68">
        <v>1</v>
      </c>
      <c r="G101" s="73">
        <v>165</v>
      </c>
      <c r="H101" s="74"/>
      <c r="I101" s="74">
        <f t="shared" si="1"/>
        <v>0</v>
      </c>
    </row>
    <row r="102" spans="1:9" ht="26.4">
      <c r="A102" s="68">
        <v>96</v>
      </c>
      <c r="B102" s="69" t="s">
        <v>152</v>
      </c>
      <c r="C102" s="70" t="s">
        <v>153</v>
      </c>
      <c r="D102" s="71" t="s">
        <v>374</v>
      </c>
      <c r="E102" s="72" t="s">
        <v>152</v>
      </c>
      <c r="F102" s="68">
        <v>1</v>
      </c>
      <c r="G102" s="73">
        <v>282</v>
      </c>
      <c r="H102" s="74"/>
      <c r="I102" s="74">
        <f t="shared" si="1"/>
        <v>0</v>
      </c>
    </row>
    <row r="103" spans="1:9" ht="26.4">
      <c r="A103" s="68">
        <v>97</v>
      </c>
      <c r="B103" s="69">
        <v>190200002804</v>
      </c>
      <c r="C103" s="70" t="s">
        <v>154</v>
      </c>
      <c r="D103" s="71" t="s">
        <v>374</v>
      </c>
      <c r="E103" s="72">
        <v>202003401000</v>
      </c>
      <c r="F103" s="68">
        <v>1</v>
      </c>
      <c r="G103" s="73">
        <v>627</v>
      </c>
      <c r="H103" s="74"/>
      <c r="I103" s="74">
        <f t="shared" si="1"/>
        <v>0</v>
      </c>
    </row>
    <row r="104" spans="1:9">
      <c r="A104" s="36">
        <v>98</v>
      </c>
      <c r="B104" s="37">
        <v>210001100101</v>
      </c>
      <c r="C104" s="41" t="s">
        <v>155</v>
      </c>
      <c r="D104" s="39" t="s">
        <v>374</v>
      </c>
      <c r="E104" s="40">
        <v>210001100101</v>
      </c>
      <c r="F104" s="36">
        <v>1</v>
      </c>
      <c r="G104" s="64">
        <v>74</v>
      </c>
      <c r="H104" s="53"/>
      <c r="I104" s="53">
        <f t="shared" si="1"/>
        <v>0</v>
      </c>
    </row>
    <row r="105" spans="1:9">
      <c r="A105" s="36">
        <v>99</v>
      </c>
      <c r="B105" s="37">
        <v>201001250101</v>
      </c>
      <c r="C105" s="41" t="s">
        <v>156</v>
      </c>
      <c r="D105" s="39" t="s">
        <v>374</v>
      </c>
      <c r="E105" s="40">
        <v>201001250101</v>
      </c>
      <c r="F105" s="36">
        <v>1</v>
      </c>
      <c r="G105" s="64">
        <v>278</v>
      </c>
      <c r="H105" s="53"/>
      <c r="I105" s="53">
        <f t="shared" si="1"/>
        <v>0</v>
      </c>
    </row>
    <row r="106" spans="1:9" ht="26.4">
      <c r="A106" s="36">
        <v>100</v>
      </c>
      <c r="B106" s="37" t="s">
        <v>157</v>
      </c>
      <c r="C106" s="41" t="s">
        <v>158</v>
      </c>
      <c r="D106" s="39" t="s">
        <v>374</v>
      </c>
      <c r="E106" s="40" t="s">
        <v>157</v>
      </c>
      <c r="F106" s="36">
        <v>1</v>
      </c>
      <c r="G106" s="64">
        <v>259</v>
      </c>
      <c r="H106" s="53"/>
      <c r="I106" s="53">
        <f t="shared" si="1"/>
        <v>0</v>
      </c>
    </row>
    <row r="107" spans="1:9" ht="26.4">
      <c r="A107" s="36">
        <v>101</v>
      </c>
      <c r="B107" s="37" t="s">
        <v>159</v>
      </c>
      <c r="C107" s="41" t="s">
        <v>160</v>
      </c>
      <c r="D107" s="39" t="s">
        <v>374</v>
      </c>
      <c r="E107" s="40" t="s">
        <v>159</v>
      </c>
      <c r="F107" s="36">
        <v>1</v>
      </c>
      <c r="G107" s="64">
        <v>150</v>
      </c>
      <c r="H107" s="53"/>
      <c r="I107" s="53">
        <f t="shared" si="1"/>
        <v>0</v>
      </c>
    </row>
    <row r="108" spans="1:9" ht="26.4">
      <c r="A108" s="36">
        <v>102</v>
      </c>
      <c r="B108" s="37" t="s">
        <v>161</v>
      </c>
      <c r="C108" s="41" t="s">
        <v>162</v>
      </c>
      <c r="D108" s="39" t="s">
        <v>374</v>
      </c>
      <c r="E108" s="40" t="s">
        <v>161</v>
      </c>
      <c r="F108" s="36">
        <v>1</v>
      </c>
      <c r="G108" s="64">
        <v>82</v>
      </c>
      <c r="H108" s="53"/>
      <c r="I108" s="53">
        <f t="shared" si="1"/>
        <v>0</v>
      </c>
    </row>
    <row r="109" spans="1:9">
      <c r="A109" s="36">
        <v>103</v>
      </c>
      <c r="B109" s="37">
        <v>112001140201</v>
      </c>
      <c r="C109" s="41" t="s">
        <v>163</v>
      </c>
      <c r="D109" s="39" t="s">
        <v>374</v>
      </c>
      <c r="E109" s="40">
        <v>112001140201</v>
      </c>
      <c r="F109" s="36">
        <v>1</v>
      </c>
      <c r="G109" s="64">
        <v>7102</v>
      </c>
      <c r="H109" s="53"/>
      <c r="I109" s="53">
        <f t="shared" si="1"/>
        <v>0</v>
      </c>
    </row>
    <row r="110" spans="1:9">
      <c r="A110" s="36">
        <v>104</v>
      </c>
      <c r="B110" s="37">
        <v>112101140101</v>
      </c>
      <c r="C110" s="41" t="s">
        <v>164</v>
      </c>
      <c r="D110" s="39" t="s">
        <v>374</v>
      </c>
      <c r="E110" s="40">
        <v>112101140101</v>
      </c>
      <c r="F110" s="36">
        <v>1</v>
      </c>
      <c r="G110" s="64">
        <v>1213</v>
      </c>
      <c r="H110" s="53"/>
      <c r="I110" s="53">
        <f t="shared" si="1"/>
        <v>0</v>
      </c>
    </row>
    <row r="111" spans="1:9">
      <c r="A111" s="68">
        <v>105</v>
      </c>
      <c r="B111" s="69">
        <v>201502050103</v>
      </c>
      <c r="C111" s="70" t="s">
        <v>410</v>
      </c>
      <c r="D111" s="71" t="s">
        <v>374</v>
      </c>
      <c r="E111" s="72">
        <v>200002040071</v>
      </c>
      <c r="F111" s="68">
        <v>1</v>
      </c>
      <c r="G111" s="73">
        <v>210</v>
      </c>
      <c r="H111" s="74"/>
      <c r="I111" s="74">
        <f t="shared" si="1"/>
        <v>0</v>
      </c>
    </row>
    <row r="112" spans="1:9">
      <c r="A112" s="36">
        <v>106</v>
      </c>
      <c r="B112" s="37">
        <v>111001140201</v>
      </c>
      <c r="C112" s="41" t="s">
        <v>165</v>
      </c>
      <c r="D112" s="39" t="s">
        <v>374</v>
      </c>
      <c r="E112" s="40">
        <v>111001140201</v>
      </c>
      <c r="F112" s="36">
        <v>1</v>
      </c>
      <c r="G112" s="64">
        <v>6510</v>
      </c>
      <c r="H112" s="53"/>
      <c r="I112" s="53">
        <f t="shared" ref="I112:I165" si="2">F112*H112</f>
        <v>0</v>
      </c>
    </row>
    <row r="113" spans="1:9">
      <c r="A113" s="36">
        <v>107</v>
      </c>
      <c r="B113" s="37">
        <v>111501140201</v>
      </c>
      <c r="C113" s="41" t="s">
        <v>166</v>
      </c>
      <c r="D113" s="39" t="s">
        <v>374</v>
      </c>
      <c r="E113" s="40">
        <v>111501140201</v>
      </c>
      <c r="F113" s="36">
        <v>1</v>
      </c>
      <c r="G113" s="64">
        <v>3551</v>
      </c>
      <c r="H113" s="53"/>
      <c r="I113" s="53">
        <f t="shared" si="2"/>
        <v>0</v>
      </c>
    </row>
    <row r="114" spans="1:9">
      <c r="A114" s="36">
        <v>108</v>
      </c>
      <c r="B114" s="37">
        <v>111101140201</v>
      </c>
      <c r="C114" s="41" t="s">
        <v>167</v>
      </c>
      <c r="D114" s="39" t="s">
        <v>374</v>
      </c>
      <c r="E114" s="40">
        <v>111101140201</v>
      </c>
      <c r="F114" s="36">
        <v>1</v>
      </c>
      <c r="G114" s="64">
        <v>2367</v>
      </c>
      <c r="H114" s="53"/>
      <c r="I114" s="53">
        <f t="shared" si="2"/>
        <v>0</v>
      </c>
    </row>
    <row r="115" spans="1:9">
      <c r="A115" s="36">
        <v>109</v>
      </c>
      <c r="B115" s="37">
        <v>200001120101</v>
      </c>
      <c r="C115" s="41" t="s">
        <v>168</v>
      </c>
      <c r="D115" s="39" t="s">
        <v>374</v>
      </c>
      <c r="E115" s="40">
        <v>200001120101</v>
      </c>
      <c r="F115" s="36">
        <v>1</v>
      </c>
      <c r="G115" s="64">
        <v>94</v>
      </c>
      <c r="H115" s="53"/>
      <c r="I115" s="53">
        <f t="shared" si="2"/>
        <v>0</v>
      </c>
    </row>
    <row r="116" spans="1:9">
      <c r="A116" s="36">
        <v>110</v>
      </c>
      <c r="B116" s="37">
        <v>302000010003</v>
      </c>
      <c r="C116" s="41" t="s">
        <v>116</v>
      </c>
      <c r="D116" s="39" t="s">
        <v>374</v>
      </c>
      <c r="E116" s="40">
        <v>302000010003</v>
      </c>
      <c r="F116" s="36">
        <v>1</v>
      </c>
      <c r="G116" s="64">
        <v>59</v>
      </c>
      <c r="H116" s="53"/>
      <c r="I116" s="53">
        <f t="shared" si="2"/>
        <v>0</v>
      </c>
    </row>
    <row r="117" spans="1:9">
      <c r="A117" s="36">
        <v>111</v>
      </c>
      <c r="B117" s="37">
        <v>302000010004</v>
      </c>
      <c r="C117" s="41" t="s">
        <v>115</v>
      </c>
      <c r="D117" s="39" t="s">
        <v>374</v>
      </c>
      <c r="E117" s="40">
        <v>302000010004</v>
      </c>
      <c r="F117" s="36">
        <v>1</v>
      </c>
      <c r="G117" s="64">
        <v>52</v>
      </c>
      <c r="H117" s="53"/>
      <c r="I117" s="53">
        <f t="shared" si="2"/>
        <v>0</v>
      </c>
    </row>
    <row r="118" spans="1:9">
      <c r="A118" s="36">
        <v>112</v>
      </c>
      <c r="B118" s="37">
        <v>302000010005</v>
      </c>
      <c r="C118" s="41" t="s">
        <v>169</v>
      </c>
      <c r="D118" s="39" t="s">
        <v>374</v>
      </c>
      <c r="E118" s="40">
        <v>302000010005</v>
      </c>
      <c r="F118" s="36">
        <v>1</v>
      </c>
      <c r="G118" s="64">
        <v>36</v>
      </c>
      <c r="H118" s="53"/>
      <c r="I118" s="53">
        <f t="shared" si="2"/>
        <v>0</v>
      </c>
    </row>
    <row r="119" spans="1:9">
      <c r="A119" s="36">
        <v>113</v>
      </c>
      <c r="B119" s="37">
        <v>302000010006</v>
      </c>
      <c r="C119" s="41" t="s">
        <v>170</v>
      </c>
      <c r="D119" s="39" t="s">
        <v>374</v>
      </c>
      <c r="E119" s="40">
        <v>302000010006</v>
      </c>
      <c r="F119" s="36">
        <v>1</v>
      </c>
      <c r="G119" s="64">
        <v>47</v>
      </c>
      <c r="H119" s="53"/>
      <c r="I119" s="53">
        <f t="shared" si="2"/>
        <v>0</v>
      </c>
    </row>
    <row r="120" spans="1:9">
      <c r="A120" s="36">
        <v>114</v>
      </c>
      <c r="B120" s="37">
        <v>302000010007</v>
      </c>
      <c r="C120" s="41" t="s">
        <v>171</v>
      </c>
      <c r="D120" s="39" t="s">
        <v>374</v>
      </c>
      <c r="E120" s="40">
        <v>302000010007</v>
      </c>
      <c r="F120" s="36">
        <v>1</v>
      </c>
      <c r="G120" s="64">
        <v>26</v>
      </c>
      <c r="H120" s="53"/>
      <c r="I120" s="53">
        <f t="shared" si="2"/>
        <v>0</v>
      </c>
    </row>
    <row r="121" spans="1:9" ht="26.4">
      <c r="A121" s="36">
        <v>115</v>
      </c>
      <c r="B121" s="37" t="s">
        <v>172</v>
      </c>
      <c r="C121" s="41" t="s">
        <v>81</v>
      </c>
      <c r="D121" s="39" t="s">
        <v>374</v>
      </c>
      <c r="E121" s="40" t="s">
        <v>172</v>
      </c>
      <c r="F121" s="36">
        <v>1</v>
      </c>
      <c r="G121" s="64">
        <v>2.9</v>
      </c>
      <c r="H121" s="53"/>
      <c r="I121" s="53">
        <f t="shared" si="2"/>
        <v>0</v>
      </c>
    </row>
    <row r="122" spans="1:9">
      <c r="A122" s="36">
        <v>116</v>
      </c>
      <c r="B122" s="38" t="s">
        <v>173</v>
      </c>
      <c r="C122" s="41" t="s">
        <v>81</v>
      </c>
      <c r="D122" s="39" t="s">
        <v>374</v>
      </c>
      <c r="E122" s="40">
        <v>403013016411</v>
      </c>
      <c r="F122" s="36">
        <v>1</v>
      </c>
      <c r="G122" s="64">
        <v>2.9</v>
      </c>
      <c r="H122" s="53"/>
      <c r="I122" s="53">
        <f t="shared" si="2"/>
        <v>0</v>
      </c>
    </row>
    <row r="123" spans="1:9" ht="26.4">
      <c r="A123" s="36">
        <v>117</v>
      </c>
      <c r="B123" s="37" t="s">
        <v>174</v>
      </c>
      <c r="C123" s="41" t="s">
        <v>81</v>
      </c>
      <c r="D123" s="39" t="s">
        <v>374</v>
      </c>
      <c r="E123" s="40" t="s">
        <v>174</v>
      </c>
      <c r="F123" s="36">
        <v>1</v>
      </c>
      <c r="G123" s="64">
        <v>2.9</v>
      </c>
      <c r="H123" s="53"/>
      <c r="I123" s="53">
        <f t="shared" si="2"/>
        <v>0</v>
      </c>
    </row>
    <row r="124" spans="1:9">
      <c r="A124" s="36">
        <v>118</v>
      </c>
      <c r="B124" s="37">
        <v>403000000000</v>
      </c>
      <c r="C124" s="41" t="s">
        <v>81</v>
      </c>
      <c r="D124" s="39" t="s">
        <v>374</v>
      </c>
      <c r="E124" s="40">
        <v>403000000000</v>
      </c>
      <c r="F124" s="36">
        <v>1</v>
      </c>
      <c r="G124" s="64">
        <v>2.9</v>
      </c>
      <c r="H124" s="53"/>
      <c r="I124" s="53">
        <f t="shared" si="2"/>
        <v>0</v>
      </c>
    </row>
    <row r="125" spans="1:9">
      <c r="A125" s="36">
        <v>119</v>
      </c>
      <c r="B125" s="37">
        <v>401016170281</v>
      </c>
      <c r="C125" s="41" t="s">
        <v>125</v>
      </c>
      <c r="D125" s="39" t="s">
        <v>374</v>
      </c>
      <c r="E125" s="40">
        <v>401016170281</v>
      </c>
      <c r="F125" s="36">
        <v>1</v>
      </c>
      <c r="G125" s="64">
        <v>4.7</v>
      </c>
      <c r="H125" s="53"/>
      <c r="I125" s="53">
        <f t="shared" si="2"/>
        <v>0</v>
      </c>
    </row>
    <row r="126" spans="1:9">
      <c r="A126" s="36">
        <v>120</v>
      </c>
      <c r="B126" s="38" t="s">
        <v>86</v>
      </c>
      <c r="C126" s="41" t="s">
        <v>83</v>
      </c>
      <c r="D126" s="39" t="s">
        <v>374</v>
      </c>
      <c r="E126" s="40">
        <v>402020009001</v>
      </c>
      <c r="F126" s="36">
        <v>1</v>
      </c>
      <c r="G126" s="64">
        <v>1</v>
      </c>
      <c r="H126" s="53"/>
      <c r="I126" s="53">
        <f t="shared" si="2"/>
        <v>0</v>
      </c>
    </row>
    <row r="127" spans="1:9">
      <c r="A127" s="36">
        <v>121</v>
      </c>
      <c r="B127" s="38" t="s">
        <v>89</v>
      </c>
      <c r="C127" s="41" t="s">
        <v>83</v>
      </c>
      <c r="D127" s="39" t="s">
        <v>374</v>
      </c>
      <c r="E127" s="40">
        <v>402020013001</v>
      </c>
      <c r="F127" s="36">
        <v>1</v>
      </c>
      <c r="G127" s="64">
        <v>1</v>
      </c>
      <c r="H127" s="53"/>
      <c r="I127" s="53">
        <f t="shared" si="2"/>
        <v>0</v>
      </c>
    </row>
    <row r="128" spans="1:9">
      <c r="A128" s="36">
        <v>122</v>
      </c>
      <c r="B128" s="38" t="s">
        <v>175</v>
      </c>
      <c r="C128" s="41" t="s">
        <v>83</v>
      </c>
      <c r="D128" s="39" t="s">
        <v>374</v>
      </c>
      <c r="E128" s="40">
        <v>402020016001</v>
      </c>
      <c r="F128" s="36">
        <v>1</v>
      </c>
      <c r="G128" s="64">
        <v>1</v>
      </c>
      <c r="H128" s="53"/>
      <c r="I128" s="53">
        <f t="shared" si="2"/>
        <v>0</v>
      </c>
    </row>
    <row r="129" spans="1:9">
      <c r="A129" s="36">
        <v>123</v>
      </c>
      <c r="B129" s="38" t="s">
        <v>176</v>
      </c>
      <c r="C129" s="41" t="s">
        <v>83</v>
      </c>
      <c r="D129" s="39" t="s">
        <v>374</v>
      </c>
      <c r="E129" s="40">
        <v>402020021001</v>
      </c>
      <c r="F129" s="36">
        <v>1</v>
      </c>
      <c r="G129" s="64">
        <v>1</v>
      </c>
      <c r="H129" s="53"/>
      <c r="I129" s="53">
        <f t="shared" si="2"/>
        <v>0</v>
      </c>
    </row>
    <row r="130" spans="1:9">
      <c r="A130" s="36">
        <v>124</v>
      </c>
      <c r="B130" s="38" t="s">
        <v>82</v>
      </c>
      <c r="C130" s="41" t="s">
        <v>83</v>
      </c>
      <c r="D130" s="39" t="s">
        <v>374</v>
      </c>
      <c r="E130" s="40">
        <v>402020023001</v>
      </c>
      <c r="F130" s="36">
        <v>1</v>
      </c>
      <c r="G130" s="64">
        <v>1</v>
      </c>
      <c r="H130" s="53"/>
      <c r="I130" s="53">
        <f t="shared" si="2"/>
        <v>0</v>
      </c>
    </row>
    <row r="131" spans="1:9">
      <c r="A131" s="36">
        <v>125</v>
      </c>
      <c r="B131" s="38" t="s">
        <v>88</v>
      </c>
      <c r="C131" s="41" t="s">
        <v>83</v>
      </c>
      <c r="D131" s="39" t="s">
        <v>374</v>
      </c>
      <c r="E131" s="40">
        <v>402020024001</v>
      </c>
      <c r="F131" s="36">
        <v>1</v>
      </c>
      <c r="G131" s="64">
        <v>1</v>
      </c>
      <c r="H131" s="53"/>
      <c r="I131" s="53">
        <f t="shared" si="2"/>
        <v>0</v>
      </c>
    </row>
    <row r="132" spans="1:9">
      <c r="A132" s="36">
        <v>126</v>
      </c>
      <c r="B132" s="38" t="s">
        <v>177</v>
      </c>
      <c r="C132" s="41" t="s">
        <v>83</v>
      </c>
      <c r="D132" s="39" t="s">
        <v>374</v>
      </c>
      <c r="E132" s="40">
        <v>402020025001</v>
      </c>
      <c r="F132" s="36">
        <v>1</v>
      </c>
      <c r="G132" s="64">
        <v>1</v>
      </c>
      <c r="H132" s="53"/>
      <c r="I132" s="53">
        <f t="shared" si="2"/>
        <v>0</v>
      </c>
    </row>
    <row r="133" spans="1:9">
      <c r="A133" s="36">
        <v>127</v>
      </c>
      <c r="B133" s="37">
        <v>411013010101</v>
      </c>
      <c r="C133" s="41" t="s">
        <v>178</v>
      </c>
      <c r="D133" s="39" t="s">
        <v>374</v>
      </c>
      <c r="E133" s="40">
        <v>411013010101</v>
      </c>
      <c r="F133" s="36">
        <v>1</v>
      </c>
      <c r="G133" s="64">
        <v>1</v>
      </c>
      <c r="H133" s="53"/>
      <c r="I133" s="53">
        <f t="shared" si="2"/>
        <v>0</v>
      </c>
    </row>
    <row r="134" spans="1:9">
      <c r="A134" s="36">
        <v>128</v>
      </c>
      <c r="B134" s="37">
        <v>200001200201</v>
      </c>
      <c r="C134" s="41" t="s">
        <v>179</v>
      </c>
      <c r="D134" s="39" t="s">
        <v>374</v>
      </c>
      <c r="E134" s="40">
        <v>200001200201</v>
      </c>
      <c r="F134" s="36">
        <v>1</v>
      </c>
      <c r="G134" s="64">
        <v>159</v>
      </c>
      <c r="H134" s="53"/>
      <c r="I134" s="53">
        <f t="shared" si="2"/>
        <v>0</v>
      </c>
    </row>
    <row r="135" spans="1:9">
      <c r="A135" s="36">
        <v>129</v>
      </c>
      <c r="B135" s="37">
        <v>302000010013</v>
      </c>
      <c r="C135" s="41" t="s">
        <v>116</v>
      </c>
      <c r="D135" s="39" t="s">
        <v>374</v>
      </c>
      <c r="E135" s="40">
        <v>302000010013</v>
      </c>
      <c r="F135" s="36">
        <v>1</v>
      </c>
      <c r="G135" s="64">
        <v>71</v>
      </c>
      <c r="H135" s="53"/>
      <c r="I135" s="53">
        <f t="shared" si="2"/>
        <v>0</v>
      </c>
    </row>
    <row r="136" spans="1:9">
      <c r="A136" s="36">
        <v>130</v>
      </c>
      <c r="B136" s="37">
        <v>302000010014</v>
      </c>
      <c r="C136" s="41" t="s">
        <v>115</v>
      </c>
      <c r="D136" s="39" t="s">
        <v>374</v>
      </c>
      <c r="E136" s="40">
        <v>302000010014</v>
      </c>
      <c r="F136" s="36">
        <v>1</v>
      </c>
      <c r="G136" s="64">
        <v>59</v>
      </c>
      <c r="H136" s="53"/>
      <c r="I136" s="53">
        <f t="shared" si="2"/>
        <v>0</v>
      </c>
    </row>
    <row r="137" spans="1:9">
      <c r="A137" s="36">
        <v>131</v>
      </c>
      <c r="B137" s="37">
        <v>302000010015</v>
      </c>
      <c r="C137" s="41" t="s">
        <v>169</v>
      </c>
      <c r="D137" s="39" t="s">
        <v>374</v>
      </c>
      <c r="E137" s="40">
        <v>302000010015</v>
      </c>
      <c r="F137" s="36">
        <v>1</v>
      </c>
      <c r="G137" s="64">
        <v>47</v>
      </c>
      <c r="H137" s="53"/>
      <c r="I137" s="53">
        <f t="shared" si="2"/>
        <v>0</v>
      </c>
    </row>
    <row r="138" spans="1:9">
      <c r="A138" s="36">
        <v>132</v>
      </c>
      <c r="B138" s="37">
        <v>302000010016</v>
      </c>
      <c r="C138" s="41" t="s">
        <v>170</v>
      </c>
      <c r="D138" s="39" t="s">
        <v>374</v>
      </c>
      <c r="E138" s="40">
        <v>302000010016</v>
      </c>
      <c r="F138" s="36">
        <v>1</v>
      </c>
      <c r="G138" s="64">
        <v>59</v>
      </c>
      <c r="H138" s="53"/>
      <c r="I138" s="53">
        <f t="shared" si="2"/>
        <v>0</v>
      </c>
    </row>
    <row r="139" spans="1:9">
      <c r="A139" s="36">
        <v>133</v>
      </c>
      <c r="B139" s="37">
        <v>302000010017</v>
      </c>
      <c r="C139" s="41" t="s">
        <v>171</v>
      </c>
      <c r="D139" s="39" t="s">
        <v>374</v>
      </c>
      <c r="E139" s="40">
        <v>302000010017</v>
      </c>
      <c r="F139" s="36">
        <v>1</v>
      </c>
      <c r="G139" s="64">
        <v>29.5</v>
      </c>
      <c r="H139" s="53"/>
      <c r="I139" s="53">
        <f t="shared" si="2"/>
        <v>0</v>
      </c>
    </row>
    <row r="140" spans="1:9">
      <c r="A140" s="36">
        <v>134</v>
      </c>
      <c r="B140" s="38" t="s">
        <v>180</v>
      </c>
      <c r="C140" s="41" t="s">
        <v>81</v>
      </c>
      <c r="D140" s="39" t="s">
        <v>374</v>
      </c>
      <c r="E140" s="40">
        <v>403017013412</v>
      </c>
      <c r="F140" s="36">
        <v>1</v>
      </c>
      <c r="G140" s="64">
        <v>2.9</v>
      </c>
      <c r="H140" s="53"/>
      <c r="I140" s="53">
        <f t="shared" si="2"/>
        <v>0</v>
      </c>
    </row>
    <row r="141" spans="1:9">
      <c r="A141" s="36">
        <v>135</v>
      </c>
      <c r="B141" s="38" t="s">
        <v>181</v>
      </c>
      <c r="C141" s="41" t="s">
        <v>81</v>
      </c>
      <c r="D141" s="39" t="s">
        <v>374</v>
      </c>
      <c r="E141" s="40">
        <v>403020617011</v>
      </c>
      <c r="F141" s="36">
        <v>1</v>
      </c>
      <c r="G141" s="64">
        <v>2.9</v>
      </c>
      <c r="H141" s="53"/>
      <c r="I141" s="53">
        <f t="shared" si="2"/>
        <v>0</v>
      </c>
    </row>
    <row r="142" spans="1:9">
      <c r="A142" s="36">
        <v>136</v>
      </c>
      <c r="B142" s="38" t="s">
        <v>182</v>
      </c>
      <c r="C142" s="41" t="s">
        <v>81</v>
      </c>
      <c r="D142" s="39" t="s">
        <v>374</v>
      </c>
      <c r="E142" s="40">
        <v>403024020411</v>
      </c>
      <c r="F142" s="36">
        <v>1</v>
      </c>
      <c r="G142" s="64">
        <v>2.9</v>
      </c>
      <c r="H142" s="53"/>
      <c r="I142" s="53">
        <f t="shared" si="2"/>
        <v>0</v>
      </c>
    </row>
    <row r="143" spans="1:9">
      <c r="A143" s="36">
        <v>137</v>
      </c>
      <c r="B143" s="37">
        <v>403029025611</v>
      </c>
      <c r="C143" s="41" t="s">
        <v>81</v>
      </c>
      <c r="D143" s="39" t="s">
        <v>374</v>
      </c>
      <c r="E143" s="40">
        <v>403029025611</v>
      </c>
      <c r="F143" s="36">
        <v>1</v>
      </c>
      <c r="G143" s="64">
        <v>2.9</v>
      </c>
      <c r="H143" s="53"/>
      <c r="I143" s="53">
        <f t="shared" si="2"/>
        <v>0</v>
      </c>
    </row>
    <row r="144" spans="1:9">
      <c r="A144" s="36">
        <v>138</v>
      </c>
      <c r="B144" s="37">
        <v>401018210261</v>
      </c>
      <c r="C144" s="41" t="s">
        <v>80</v>
      </c>
      <c r="D144" s="39" t="s">
        <v>374</v>
      </c>
      <c r="E144" s="40">
        <v>401018210261</v>
      </c>
      <c r="F144" s="36">
        <v>1</v>
      </c>
      <c r="G144" s="64">
        <v>4.7</v>
      </c>
      <c r="H144" s="53"/>
      <c r="I144" s="53">
        <f t="shared" si="2"/>
        <v>0</v>
      </c>
    </row>
    <row r="145" spans="1:9">
      <c r="A145" s="36">
        <v>139</v>
      </c>
      <c r="B145" s="38" t="s">
        <v>89</v>
      </c>
      <c r="C145" s="41" t="s">
        <v>83</v>
      </c>
      <c r="D145" s="39" t="s">
        <v>374</v>
      </c>
      <c r="E145" s="40">
        <v>402020013001</v>
      </c>
      <c r="F145" s="36">
        <v>1</v>
      </c>
      <c r="G145" s="64">
        <v>1</v>
      </c>
      <c r="H145" s="53"/>
      <c r="I145" s="53">
        <f t="shared" si="2"/>
        <v>0</v>
      </c>
    </row>
    <row r="146" spans="1:9">
      <c r="A146" s="36">
        <v>140</v>
      </c>
      <c r="B146" s="38" t="s">
        <v>183</v>
      </c>
      <c r="C146" s="41" t="s">
        <v>83</v>
      </c>
      <c r="D146" s="39" t="s">
        <v>374</v>
      </c>
      <c r="E146" s="40">
        <v>402020017001</v>
      </c>
      <c r="F146" s="36">
        <v>1</v>
      </c>
      <c r="G146" s="64">
        <v>1</v>
      </c>
      <c r="H146" s="53"/>
      <c r="I146" s="53">
        <f t="shared" si="2"/>
        <v>0</v>
      </c>
    </row>
    <row r="147" spans="1:9">
      <c r="A147" s="36">
        <v>141</v>
      </c>
      <c r="B147" s="38" t="s">
        <v>184</v>
      </c>
      <c r="C147" s="41" t="s">
        <v>83</v>
      </c>
      <c r="D147" s="39" t="s">
        <v>374</v>
      </c>
      <c r="E147" s="40">
        <v>402020020001</v>
      </c>
      <c r="F147" s="36">
        <v>1</v>
      </c>
      <c r="G147" s="64">
        <v>1</v>
      </c>
      <c r="H147" s="53"/>
      <c r="I147" s="53">
        <f t="shared" si="2"/>
        <v>0</v>
      </c>
    </row>
    <row r="148" spans="1:9">
      <c r="A148" s="36">
        <v>142</v>
      </c>
      <c r="B148" s="38" t="s">
        <v>177</v>
      </c>
      <c r="C148" s="41" t="s">
        <v>83</v>
      </c>
      <c r="D148" s="39" t="s">
        <v>374</v>
      </c>
      <c r="E148" s="40">
        <v>402020025001</v>
      </c>
      <c r="F148" s="36">
        <v>1</v>
      </c>
      <c r="G148" s="64">
        <v>1</v>
      </c>
      <c r="H148" s="53"/>
      <c r="I148" s="53">
        <f t="shared" si="2"/>
        <v>0</v>
      </c>
    </row>
    <row r="149" spans="1:9">
      <c r="A149" s="36">
        <v>143</v>
      </c>
      <c r="B149" s="38" t="s">
        <v>185</v>
      </c>
      <c r="C149" s="41" t="s">
        <v>83</v>
      </c>
      <c r="D149" s="39" t="s">
        <v>374</v>
      </c>
      <c r="E149" s="40">
        <v>402020027001</v>
      </c>
      <c r="F149" s="36">
        <v>1</v>
      </c>
      <c r="G149" s="64">
        <v>1</v>
      </c>
      <c r="H149" s="53"/>
      <c r="I149" s="53">
        <f t="shared" si="2"/>
        <v>0</v>
      </c>
    </row>
    <row r="150" spans="1:9">
      <c r="A150" s="36">
        <v>144</v>
      </c>
      <c r="B150" s="38" t="s">
        <v>186</v>
      </c>
      <c r="C150" s="41" t="s">
        <v>83</v>
      </c>
      <c r="D150" s="39" t="s">
        <v>374</v>
      </c>
      <c r="E150" s="40">
        <v>402020028001</v>
      </c>
      <c r="F150" s="36">
        <v>1</v>
      </c>
      <c r="G150" s="64">
        <v>1</v>
      </c>
      <c r="H150" s="53"/>
      <c r="I150" s="53">
        <f t="shared" si="2"/>
        <v>0</v>
      </c>
    </row>
    <row r="151" spans="1:9">
      <c r="A151" s="36">
        <v>145</v>
      </c>
      <c r="B151" s="38" t="s">
        <v>187</v>
      </c>
      <c r="C151" s="41" t="s">
        <v>83</v>
      </c>
      <c r="D151" s="39" t="s">
        <v>374</v>
      </c>
      <c r="E151" s="40">
        <v>402020029001</v>
      </c>
      <c r="F151" s="36">
        <v>1</v>
      </c>
      <c r="G151" s="64">
        <v>1</v>
      </c>
      <c r="H151" s="53"/>
      <c r="I151" s="53">
        <f t="shared" si="2"/>
        <v>0</v>
      </c>
    </row>
    <row r="152" spans="1:9">
      <c r="A152" s="36">
        <v>146</v>
      </c>
      <c r="B152" s="37">
        <v>411017010101</v>
      </c>
      <c r="C152" s="41" t="s">
        <v>188</v>
      </c>
      <c r="D152" s="39" t="s">
        <v>374</v>
      </c>
      <c r="E152" s="40">
        <v>411017010101</v>
      </c>
      <c r="F152" s="36">
        <v>1</v>
      </c>
      <c r="G152" s="64">
        <v>1</v>
      </c>
      <c r="H152" s="53"/>
      <c r="I152" s="53">
        <f t="shared" si="2"/>
        <v>0</v>
      </c>
    </row>
    <row r="153" spans="1:9">
      <c r="A153" s="36">
        <v>147</v>
      </c>
      <c r="B153" s="38" t="s">
        <v>189</v>
      </c>
      <c r="C153" s="41" t="s">
        <v>108</v>
      </c>
      <c r="D153" s="39" t="s">
        <v>374</v>
      </c>
      <c r="E153" s="40">
        <v>406012040001</v>
      </c>
      <c r="F153" s="36">
        <v>1</v>
      </c>
      <c r="G153" s="64">
        <v>2.2999999999999998</v>
      </c>
      <c r="H153" s="53"/>
      <c r="I153" s="53">
        <f t="shared" si="2"/>
        <v>0</v>
      </c>
    </row>
    <row r="154" spans="1:9">
      <c r="A154" s="36">
        <v>148</v>
      </c>
      <c r="B154" s="38" t="s">
        <v>190</v>
      </c>
      <c r="C154" s="41" t="s">
        <v>191</v>
      </c>
      <c r="D154" s="39" t="s">
        <v>374</v>
      </c>
      <c r="E154" s="40">
        <v>406118150001</v>
      </c>
      <c r="F154" s="36">
        <v>1</v>
      </c>
      <c r="G154" s="64">
        <v>2.2999999999999998</v>
      </c>
      <c r="H154" s="53"/>
      <c r="I154" s="53">
        <f t="shared" si="2"/>
        <v>0</v>
      </c>
    </row>
    <row r="155" spans="1:9">
      <c r="A155" s="36">
        <v>149</v>
      </c>
      <c r="B155" s="38" t="s">
        <v>192</v>
      </c>
      <c r="C155" s="41" t="s">
        <v>193</v>
      </c>
      <c r="D155" s="39" t="s">
        <v>374</v>
      </c>
      <c r="E155" s="40">
        <v>406120150001</v>
      </c>
      <c r="F155" s="36">
        <v>1</v>
      </c>
      <c r="G155" s="64">
        <v>2.2999999999999998</v>
      </c>
      <c r="H155" s="53"/>
      <c r="I155" s="53">
        <f t="shared" si="2"/>
        <v>0</v>
      </c>
    </row>
    <row r="156" spans="1:9">
      <c r="A156" s="36">
        <v>150</v>
      </c>
      <c r="B156" s="38" t="s">
        <v>194</v>
      </c>
      <c r="C156" s="41" t="s">
        <v>195</v>
      </c>
      <c r="D156" s="39" t="s">
        <v>374</v>
      </c>
      <c r="E156" s="40">
        <v>409118221501</v>
      </c>
      <c r="F156" s="36">
        <v>1</v>
      </c>
      <c r="G156" s="64">
        <v>2.9</v>
      </c>
      <c r="H156" s="53"/>
      <c r="I156" s="53">
        <f t="shared" si="2"/>
        <v>0</v>
      </c>
    </row>
    <row r="157" spans="1:9">
      <c r="A157" s="36">
        <v>151</v>
      </c>
      <c r="B157" s="38" t="s">
        <v>196</v>
      </c>
      <c r="C157" s="41" t="s">
        <v>197</v>
      </c>
      <c r="D157" s="39" t="s">
        <v>374</v>
      </c>
      <c r="E157" s="40">
        <v>409120241501</v>
      </c>
      <c r="F157" s="36">
        <v>1</v>
      </c>
      <c r="G157" s="64">
        <v>2.9</v>
      </c>
      <c r="H157" s="53"/>
      <c r="I157" s="53">
        <f t="shared" si="2"/>
        <v>0</v>
      </c>
    </row>
    <row r="158" spans="1:9">
      <c r="A158" s="36">
        <v>152</v>
      </c>
      <c r="B158" s="38" t="s">
        <v>124</v>
      </c>
      <c r="C158" s="41" t="s">
        <v>198</v>
      </c>
      <c r="D158" s="39" t="s">
        <v>374</v>
      </c>
      <c r="E158" s="40">
        <v>402015006001</v>
      </c>
      <c r="F158" s="36">
        <v>1</v>
      </c>
      <c r="G158" s="64">
        <v>1</v>
      </c>
      <c r="H158" s="53"/>
      <c r="I158" s="53">
        <f t="shared" si="2"/>
        <v>0</v>
      </c>
    </row>
    <row r="159" spans="1:9" ht="16.5" customHeight="1">
      <c r="A159" s="36">
        <v>153</v>
      </c>
      <c r="B159" s="37">
        <v>112001160301</v>
      </c>
      <c r="C159" s="41" t="s">
        <v>199</v>
      </c>
      <c r="D159" s="39" t="s">
        <v>374</v>
      </c>
      <c r="E159" s="40">
        <v>112001160301</v>
      </c>
      <c r="F159" s="36">
        <v>1</v>
      </c>
      <c r="G159" s="64">
        <v>7338</v>
      </c>
      <c r="H159" s="53"/>
      <c r="I159" s="53">
        <f t="shared" si="2"/>
        <v>0</v>
      </c>
    </row>
    <row r="160" spans="1:9">
      <c r="A160" s="36">
        <v>154</v>
      </c>
      <c r="B160" s="37">
        <v>112101160101</v>
      </c>
      <c r="C160" s="41" t="s">
        <v>200</v>
      </c>
      <c r="D160" s="39" t="s">
        <v>374</v>
      </c>
      <c r="E160" s="40">
        <v>112101160101</v>
      </c>
      <c r="F160" s="36">
        <v>1</v>
      </c>
      <c r="G160" s="64">
        <v>1344</v>
      </c>
      <c r="H160" s="53"/>
      <c r="I160" s="53">
        <f t="shared" si="2"/>
        <v>0</v>
      </c>
    </row>
    <row r="161" spans="1:9">
      <c r="A161" s="36">
        <v>155</v>
      </c>
      <c r="B161" s="37">
        <v>111001160301</v>
      </c>
      <c r="C161" s="41" t="s">
        <v>201</v>
      </c>
      <c r="D161" s="39" t="s">
        <v>374</v>
      </c>
      <c r="E161" s="40">
        <v>111001160301</v>
      </c>
      <c r="F161" s="36">
        <v>1</v>
      </c>
      <c r="G161" s="64">
        <v>7090</v>
      </c>
      <c r="H161" s="53"/>
      <c r="I161" s="53">
        <f t="shared" si="2"/>
        <v>0</v>
      </c>
    </row>
    <row r="162" spans="1:9">
      <c r="A162" s="36">
        <v>156</v>
      </c>
      <c r="B162" s="37">
        <v>111501160301</v>
      </c>
      <c r="C162" s="41" t="s">
        <v>202</v>
      </c>
      <c r="D162" s="39" t="s">
        <v>374</v>
      </c>
      <c r="E162" s="40">
        <v>111501160301</v>
      </c>
      <c r="F162" s="36">
        <v>1</v>
      </c>
      <c r="G162" s="64">
        <v>4024</v>
      </c>
      <c r="H162" s="53"/>
      <c r="I162" s="53">
        <f t="shared" si="2"/>
        <v>0</v>
      </c>
    </row>
    <row r="163" spans="1:9">
      <c r="A163" s="36">
        <v>157</v>
      </c>
      <c r="B163" s="37">
        <v>111101160301</v>
      </c>
      <c r="C163" s="41" t="s">
        <v>203</v>
      </c>
      <c r="D163" s="39" t="s">
        <v>374</v>
      </c>
      <c r="E163" s="40">
        <v>111101160301</v>
      </c>
      <c r="F163" s="36">
        <v>1</v>
      </c>
      <c r="G163" s="64">
        <v>2900</v>
      </c>
      <c r="H163" s="53"/>
      <c r="I163" s="53">
        <f t="shared" si="2"/>
        <v>0</v>
      </c>
    </row>
    <row r="164" spans="1:9">
      <c r="A164" s="36">
        <v>158</v>
      </c>
      <c r="B164" s="37">
        <v>112001200101</v>
      </c>
      <c r="C164" s="41" t="s">
        <v>204</v>
      </c>
      <c r="D164" s="39" t="s">
        <v>374</v>
      </c>
      <c r="E164" s="40">
        <v>112001200101</v>
      </c>
      <c r="F164" s="36">
        <v>1</v>
      </c>
      <c r="G164" s="64">
        <v>9220</v>
      </c>
      <c r="H164" s="53"/>
      <c r="I164" s="53">
        <f t="shared" si="2"/>
        <v>0</v>
      </c>
    </row>
    <row r="165" spans="1:9">
      <c r="A165" s="36">
        <v>159</v>
      </c>
      <c r="B165" s="37">
        <v>112101200101</v>
      </c>
      <c r="C165" s="41" t="s">
        <v>205</v>
      </c>
      <c r="D165" s="39" t="s">
        <v>374</v>
      </c>
      <c r="E165" s="40">
        <v>112101200101</v>
      </c>
      <c r="F165" s="36">
        <v>1</v>
      </c>
      <c r="G165" s="64">
        <v>2284</v>
      </c>
      <c r="H165" s="53"/>
      <c r="I165" s="53">
        <f t="shared" si="2"/>
        <v>0</v>
      </c>
    </row>
    <row r="166" spans="1:9">
      <c r="A166" s="36">
        <v>160</v>
      </c>
      <c r="B166" s="37">
        <v>111001200101</v>
      </c>
      <c r="C166" s="41" t="s">
        <v>206</v>
      </c>
      <c r="D166" s="39" t="s">
        <v>374</v>
      </c>
      <c r="E166" s="40">
        <v>111001200101</v>
      </c>
      <c r="F166" s="36">
        <v>1</v>
      </c>
      <c r="G166" s="64">
        <v>9694</v>
      </c>
      <c r="H166" s="53"/>
      <c r="I166" s="53">
        <f t="shared" ref="I166:I225" si="3">F166*H166</f>
        <v>0</v>
      </c>
    </row>
    <row r="167" spans="1:9">
      <c r="A167" s="36">
        <v>161</v>
      </c>
      <c r="B167" s="37">
        <v>111501200101</v>
      </c>
      <c r="C167" s="41" t="s">
        <v>207</v>
      </c>
      <c r="D167" s="39" t="s">
        <v>374</v>
      </c>
      <c r="E167" s="40">
        <v>111501200101</v>
      </c>
      <c r="F167" s="36">
        <v>1</v>
      </c>
      <c r="G167" s="64">
        <v>4521</v>
      </c>
      <c r="H167" s="53"/>
      <c r="I167" s="53">
        <f t="shared" si="3"/>
        <v>0</v>
      </c>
    </row>
    <row r="168" spans="1:9">
      <c r="A168" s="36">
        <v>162</v>
      </c>
      <c r="B168" s="37">
        <v>111101200101</v>
      </c>
      <c r="C168" s="41" t="s">
        <v>208</v>
      </c>
      <c r="D168" s="39" t="s">
        <v>374</v>
      </c>
      <c r="E168" s="40">
        <v>111101200101</v>
      </c>
      <c r="F168" s="36">
        <v>1</v>
      </c>
      <c r="G168" s="64">
        <v>3243</v>
      </c>
      <c r="H168" s="53"/>
      <c r="I168" s="53">
        <f t="shared" si="3"/>
        <v>0</v>
      </c>
    </row>
    <row r="169" spans="1:9" ht="15" customHeight="1">
      <c r="A169" s="36">
        <v>163</v>
      </c>
      <c r="B169" s="37">
        <v>113003140132</v>
      </c>
      <c r="C169" s="41" t="s">
        <v>209</v>
      </c>
      <c r="D169" s="39" t="s">
        <v>374</v>
      </c>
      <c r="E169" s="40">
        <v>113003140132</v>
      </c>
      <c r="F169" s="36">
        <v>1</v>
      </c>
      <c r="G169" s="64">
        <v>793</v>
      </c>
      <c r="H169" s="53"/>
      <c r="I169" s="53">
        <f t="shared" si="3"/>
        <v>0</v>
      </c>
    </row>
    <row r="170" spans="1:9" ht="15" customHeight="1">
      <c r="A170" s="36">
        <v>164</v>
      </c>
      <c r="B170" s="37">
        <v>113003160132</v>
      </c>
      <c r="C170" s="41" t="s">
        <v>210</v>
      </c>
      <c r="D170" s="39" t="s">
        <v>374</v>
      </c>
      <c r="E170" s="40">
        <v>113003160132</v>
      </c>
      <c r="F170" s="36">
        <v>1</v>
      </c>
      <c r="G170" s="64">
        <v>913</v>
      </c>
      <c r="H170" s="53"/>
      <c r="I170" s="53">
        <f t="shared" si="3"/>
        <v>0</v>
      </c>
    </row>
    <row r="171" spans="1:9" ht="15" customHeight="1">
      <c r="A171" s="36">
        <v>165</v>
      </c>
      <c r="B171" s="38" t="s">
        <v>211</v>
      </c>
      <c r="C171" s="41" t="s">
        <v>212</v>
      </c>
      <c r="D171" s="39" t="s">
        <v>374</v>
      </c>
      <c r="E171" s="40">
        <v>113003200132</v>
      </c>
      <c r="F171" s="36">
        <v>1</v>
      </c>
      <c r="G171" s="64">
        <v>1100</v>
      </c>
      <c r="H171" s="53"/>
      <c r="I171" s="53">
        <f t="shared" si="3"/>
        <v>0</v>
      </c>
    </row>
    <row r="172" spans="1:9">
      <c r="A172" s="36">
        <v>166</v>
      </c>
      <c r="B172" s="37">
        <v>201002100102</v>
      </c>
      <c r="C172" s="41" t="s">
        <v>213</v>
      </c>
      <c r="D172" s="39" t="s">
        <v>374</v>
      </c>
      <c r="E172" s="40">
        <v>201002100102</v>
      </c>
      <c r="F172" s="36">
        <v>1</v>
      </c>
      <c r="G172" s="64">
        <v>195</v>
      </c>
      <c r="H172" s="53"/>
      <c r="I172" s="53">
        <f t="shared" si="3"/>
        <v>0</v>
      </c>
    </row>
    <row r="173" spans="1:9">
      <c r="A173" s="36">
        <v>167</v>
      </c>
      <c r="B173" s="37">
        <v>302020010004</v>
      </c>
      <c r="C173" s="41" t="s">
        <v>214</v>
      </c>
      <c r="D173" s="39" t="s">
        <v>374</v>
      </c>
      <c r="E173" s="40">
        <v>302020010004</v>
      </c>
      <c r="F173" s="36">
        <v>1</v>
      </c>
      <c r="G173" s="64">
        <v>8.1999999999999993</v>
      </c>
      <c r="H173" s="53"/>
      <c r="I173" s="53">
        <f t="shared" si="3"/>
        <v>0</v>
      </c>
    </row>
    <row r="174" spans="1:9">
      <c r="A174" s="36">
        <v>168</v>
      </c>
      <c r="B174" s="37">
        <v>302020012004</v>
      </c>
      <c r="C174" s="41" t="s">
        <v>215</v>
      </c>
      <c r="D174" s="39" t="s">
        <v>374</v>
      </c>
      <c r="E174" s="40">
        <v>302020012004</v>
      </c>
      <c r="F174" s="36">
        <v>1</v>
      </c>
      <c r="G174" s="64">
        <v>18.5</v>
      </c>
      <c r="H174" s="53"/>
      <c r="I174" s="53">
        <f t="shared" si="3"/>
        <v>0</v>
      </c>
    </row>
    <row r="175" spans="1:9">
      <c r="A175" s="36">
        <v>169</v>
      </c>
      <c r="B175" s="37">
        <v>402001002001</v>
      </c>
      <c r="C175" s="41" t="s">
        <v>216</v>
      </c>
      <c r="D175" s="39" t="s">
        <v>374</v>
      </c>
      <c r="E175" s="40">
        <v>402001002001</v>
      </c>
      <c r="F175" s="36">
        <v>1</v>
      </c>
      <c r="G175" s="64">
        <v>1.75</v>
      </c>
      <c r="H175" s="53"/>
      <c r="I175" s="53">
        <f t="shared" si="3"/>
        <v>0</v>
      </c>
    </row>
    <row r="176" spans="1:9">
      <c r="A176" s="36">
        <v>170</v>
      </c>
      <c r="B176" s="37">
        <v>402025013001</v>
      </c>
      <c r="C176" s="41" t="s">
        <v>217</v>
      </c>
      <c r="D176" s="39" t="s">
        <v>374</v>
      </c>
      <c r="E176" s="40">
        <v>402025013001</v>
      </c>
      <c r="F176" s="36">
        <v>1</v>
      </c>
      <c r="G176" s="64">
        <v>1.75</v>
      </c>
      <c r="H176" s="53"/>
      <c r="I176" s="53">
        <f t="shared" si="3"/>
        <v>0</v>
      </c>
    </row>
    <row r="177" spans="1:9">
      <c r="A177" s="36">
        <v>171</v>
      </c>
      <c r="B177" s="37">
        <v>403010814101</v>
      </c>
      <c r="C177" s="41" t="s">
        <v>218</v>
      </c>
      <c r="D177" s="39" t="s">
        <v>374</v>
      </c>
      <c r="E177" s="40">
        <v>403010814101</v>
      </c>
      <c r="F177" s="36">
        <v>1</v>
      </c>
      <c r="G177" s="64">
        <v>2.9</v>
      </c>
      <c r="H177" s="53"/>
      <c r="I177" s="53">
        <f t="shared" si="3"/>
        <v>0</v>
      </c>
    </row>
    <row r="178" spans="1:9">
      <c r="A178" s="36">
        <v>172</v>
      </c>
      <c r="B178" s="37">
        <v>403018114000</v>
      </c>
      <c r="C178" s="41" t="s">
        <v>219</v>
      </c>
      <c r="D178" s="39" t="s">
        <v>374</v>
      </c>
      <c r="E178" s="40">
        <v>403018114000</v>
      </c>
      <c r="F178" s="36">
        <v>1</v>
      </c>
      <c r="G178" s="64">
        <v>2.9</v>
      </c>
      <c r="H178" s="53"/>
      <c r="I178" s="53">
        <f t="shared" si="3"/>
        <v>0</v>
      </c>
    </row>
    <row r="179" spans="1:9">
      <c r="A179" s="36">
        <v>173</v>
      </c>
      <c r="B179" s="37">
        <v>405001302701</v>
      </c>
      <c r="C179" s="41" t="s">
        <v>220</v>
      </c>
      <c r="D179" s="39" t="s">
        <v>374</v>
      </c>
      <c r="E179" s="40">
        <v>405001302701</v>
      </c>
      <c r="F179" s="36">
        <v>1</v>
      </c>
      <c r="G179" s="64">
        <v>6.7</v>
      </c>
      <c r="H179" s="53"/>
      <c r="I179" s="53">
        <f t="shared" si="3"/>
        <v>0</v>
      </c>
    </row>
    <row r="180" spans="1:9">
      <c r="A180" s="36">
        <v>174</v>
      </c>
      <c r="B180" s="37">
        <v>405002300691</v>
      </c>
      <c r="C180" s="41" t="s">
        <v>221</v>
      </c>
      <c r="D180" s="39" t="s">
        <v>374</v>
      </c>
      <c r="E180" s="40">
        <v>405002300691</v>
      </c>
      <c r="F180" s="36">
        <v>1</v>
      </c>
      <c r="G180" s="64">
        <v>6</v>
      </c>
      <c r="H180" s="53"/>
      <c r="I180" s="53">
        <f t="shared" si="3"/>
        <v>0</v>
      </c>
    </row>
    <row r="181" spans="1:9">
      <c r="A181" s="36">
        <v>175</v>
      </c>
      <c r="B181" s="37">
        <v>203501250140</v>
      </c>
      <c r="C181" s="41" t="s">
        <v>222</v>
      </c>
      <c r="D181" s="39" t="s">
        <v>374</v>
      </c>
      <c r="E181" s="40">
        <v>203501250140</v>
      </c>
      <c r="F181" s="36">
        <v>1</v>
      </c>
      <c r="G181" s="64">
        <v>165</v>
      </c>
      <c r="H181" s="53"/>
      <c r="I181" s="53">
        <f t="shared" si="3"/>
        <v>0</v>
      </c>
    </row>
    <row r="182" spans="1:9">
      <c r="A182" s="36">
        <v>176</v>
      </c>
      <c r="B182" s="38"/>
      <c r="C182" s="41" t="s">
        <v>223</v>
      </c>
      <c r="D182" s="39" t="s">
        <v>374</v>
      </c>
      <c r="E182" s="44">
        <v>402025025001</v>
      </c>
      <c r="F182" s="36">
        <v>1</v>
      </c>
      <c r="G182" s="64">
        <v>1</v>
      </c>
      <c r="H182" s="53"/>
      <c r="I182" s="53">
        <f t="shared" si="3"/>
        <v>0</v>
      </c>
    </row>
    <row r="183" spans="1:9">
      <c r="A183" s="36">
        <v>177</v>
      </c>
      <c r="B183" s="38"/>
      <c r="C183" s="41" t="s">
        <v>224</v>
      </c>
      <c r="D183" s="39" t="s">
        <v>374</v>
      </c>
      <c r="E183" s="44">
        <v>403031127011</v>
      </c>
      <c r="F183" s="36">
        <v>1</v>
      </c>
      <c r="G183" s="64">
        <v>2.9</v>
      </c>
      <c r="H183" s="53"/>
      <c r="I183" s="53">
        <f t="shared" si="3"/>
        <v>0</v>
      </c>
    </row>
    <row r="184" spans="1:9">
      <c r="A184" s="36">
        <v>178</v>
      </c>
      <c r="B184" s="37">
        <v>111090160102</v>
      </c>
      <c r="C184" s="41" t="s">
        <v>360</v>
      </c>
      <c r="D184" s="39" t="s">
        <v>374</v>
      </c>
      <c r="E184" s="40">
        <v>111090160102</v>
      </c>
      <c r="F184" s="36">
        <v>1</v>
      </c>
      <c r="G184" s="64">
        <v>189</v>
      </c>
      <c r="H184" s="53"/>
      <c r="I184" s="53">
        <f t="shared" si="3"/>
        <v>0</v>
      </c>
    </row>
    <row r="185" spans="1:9">
      <c r="A185" s="36">
        <v>179</v>
      </c>
      <c r="B185" s="37">
        <v>112090160102</v>
      </c>
      <c r="C185" s="41" t="s">
        <v>361</v>
      </c>
      <c r="D185" s="39" t="s">
        <v>374</v>
      </c>
      <c r="E185" s="40">
        <v>112090160102</v>
      </c>
      <c r="F185" s="36">
        <v>1</v>
      </c>
      <c r="G185" s="64">
        <v>158</v>
      </c>
      <c r="H185" s="53"/>
      <c r="I185" s="53">
        <f t="shared" si="3"/>
        <v>0</v>
      </c>
    </row>
    <row r="186" spans="1:9">
      <c r="A186" s="36">
        <v>180</v>
      </c>
      <c r="B186" s="37">
        <v>111002160101</v>
      </c>
      <c r="C186" s="41" t="s">
        <v>362</v>
      </c>
      <c r="D186" s="39" t="s">
        <v>374</v>
      </c>
      <c r="E186" s="40">
        <v>111002160101</v>
      </c>
      <c r="F186" s="36">
        <v>1</v>
      </c>
      <c r="G186" s="64">
        <v>6983</v>
      </c>
      <c r="H186" s="53"/>
      <c r="I186" s="53">
        <f t="shared" si="3"/>
        <v>0</v>
      </c>
    </row>
    <row r="187" spans="1:9">
      <c r="A187" s="36">
        <v>181</v>
      </c>
      <c r="B187" s="37">
        <v>112002160101</v>
      </c>
      <c r="C187" s="41" t="s">
        <v>363</v>
      </c>
      <c r="D187" s="39" t="s">
        <v>374</v>
      </c>
      <c r="E187" s="40">
        <v>112002160101</v>
      </c>
      <c r="F187" s="36">
        <v>1</v>
      </c>
      <c r="G187" s="64">
        <v>7338</v>
      </c>
      <c r="H187" s="53"/>
      <c r="I187" s="53">
        <f t="shared" si="3"/>
        <v>0</v>
      </c>
    </row>
    <row r="188" spans="1:9">
      <c r="A188" s="36">
        <v>182</v>
      </c>
      <c r="B188" s="37">
        <v>113003160225</v>
      </c>
      <c r="C188" s="41" t="s">
        <v>371</v>
      </c>
      <c r="D188" s="39" t="s">
        <v>374</v>
      </c>
      <c r="E188" s="40">
        <v>113003160225</v>
      </c>
      <c r="F188" s="36">
        <v>1</v>
      </c>
      <c r="G188" s="64">
        <v>913</v>
      </c>
      <c r="H188" s="53"/>
      <c r="I188" s="53">
        <f t="shared" si="3"/>
        <v>0</v>
      </c>
    </row>
    <row r="189" spans="1:9">
      <c r="A189" s="36">
        <v>183</v>
      </c>
      <c r="B189" s="37">
        <v>201003190202</v>
      </c>
      <c r="C189" s="41" t="s">
        <v>225</v>
      </c>
      <c r="D189" s="39" t="s">
        <v>374</v>
      </c>
      <c r="E189" s="40">
        <v>201003190202</v>
      </c>
      <c r="F189" s="36">
        <v>1</v>
      </c>
      <c r="G189" s="64">
        <v>615</v>
      </c>
      <c r="H189" s="53"/>
      <c r="I189" s="53">
        <f t="shared" si="3"/>
        <v>0</v>
      </c>
    </row>
    <row r="190" spans="1:9">
      <c r="A190" s="36">
        <v>184</v>
      </c>
      <c r="B190" s="37">
        <v>201004100201</v>
      </c>
      <c r="C190" s="41" t="s">
        <v>226</v>
      </c>
      <c r="D190" s="39" t="s">
        <v>374</v>
      </c>
      <c r="E190" s="40">
        <v>201004100201</v>
      </c>
      <c r="F190" s="36">
        <v>1</v>
      </c>
      <c r="G190" s="64">
        <v>355</v>
      </c>
      <c r="H190" s="53"/>
      <c r="I190" s="53">
        <f t="shared" si="3"/>
        <v>0</v>
      </c>
    </row>
    <row r="191" spans="1:9">
      <c r="A191" s="36">
        <v>185</v>
      </c>
      <c r="B191" s="37">
        <v>201001250101</v>
      </c>
      <c r="C191" s="41" t="s">
        <v>156</v>
      </c>
      <c r="D191" s="39" t="s">
        <v>374</v>
      </c>
      <c r="E191" s="40">
        <v>201001250101</v>
      </c>
      <c r="F191" s="36">
        <v>1</v>
      </c>
      <c r="G191" s="64">
        <v>272</v>
      </c>
      <c r="H191" s="53"/>
      <c r="I191" s="53">
        <f t="shared" si="3"/>
        <v>0</v>
      </c>
    </row>
    <row r="192" spans="1:9">
      <c r="A192" s="36">
        <v>186</v>
      </c>
      <c r="B192" s="37">
        <v>203001200140</v>
      </c>
      <c r="C192" s="41" t="s">
        <v>364</v>
      </c>
      <c r="D192" s="39" t="s">
        <v>374</v>
      </c>
      <c r="E192" s="40">
        <v>203001200140</v>
      </c>
      <c r="F192" s="36">
        <v>1</v>
      </c>
      <c r="G192" s="64">
        <v>189</v>
      </c>
      <c r="H192" s="53"/>
      <c r="I192" s="53">
        <f t="shared" si="3"/>
        <v>0</v>
      </c>
    </row>
    <row r="193" spans="1:9">
      <c r="A193" s="68">
        <v>187</v>
      </c>
      <c r="B193" s="69">
        <v>190200002806</v>
      </c>
      <c r="C193" s="70" t="s">
        <v>227</v>
      </c>
      <c r="D193" s="71" t="s">
        <v>374</v>
      </c>
      <c r="E193" s="72">
        <v>202003451000</v>
      </c>
      <c r="F193" s="68">
        <v>1</v>
      </c>
      <c r="G193" s="73">
        <v>626</v>
      </c>
      <c r="H193" s="74"/>
      <c r="I193" s="74">
        <f t="shared" si="3"/>
        <v>0</v>
      </c>
    </row>
    <row r="194" spans="1:9">
      <c r="A194" s="36">
        <v>188</v>
      </c>
      <c r="B194" s="37">
        <v>111090200102</v>
      </c>
      <c r="C194" s="41" t="s">
        <v>365</v>
      </c>
      <c r="D194" s="39" t="s">
        <v>374</v>
      </c>
      <c r="E194" s="40">
        <v>111090200102</v>
      </c>
      <c r="F194" s="36">
        <v>1</v>
      </c>
      <c r="G194" s="64">
        <v>26</v>
      </c>
      <c r="H194" s="53"/>
      <c r="I194" s="53">
        <f t="shared" si="3"/>
        <v>0</v>
      </c>
    </row>
    <row r="195" spans="1:9">
      <c r="A195" s="36">
        <v>189</v>
      </c>
      <c r="B195" s="37">
        <v>112090200102</v>
      </c>
      <c r="C195" s="41" t="s">
        <v>366</v>
      </c>
      <c r="D195" s="39" t="s">
        <v>374</v>
      </c>
      <c r="E195" s="40">
        <v>112090200102</v>
      </c>
      <c r="F195" s="36">
        <v>1</v>
      </c>
      <c r="G195" s="64">
        <v>207</v>
      </c>
      <c r="H195" s="53"/>
      <c r="I195" s="53">
        <f t="shared" si="3"/>
        <v>0</v>
      </c>
    </row>
    <row r="196" spans="1:9" ht="26.4">
      <c r="A196" s="36">
        <v>190</v>
      </c>
      <c r="B196" s="37">
        <v>110103160102</v>
      </c>
      <c r="C196" s="41" t="s">
        <v>228</v>
      </c>
      <c r="D196" s="39" t="s">
        <v>374</v>
      </c>
      <c r="E196" s="40">
        <v>110103160102</v>
      </c>
      <c r="F196" s="36">
        <v>1</v>
      </c>
      <c r="G196" s="64">
        <v>10911</v>
      </c>
      <c r="H196" s="53"/>
      <c r="I196" s="53">
        <f t="shared" si="3"/>
        <v>0</v>
      </c>
    </row>
    <row r="197" spans="1:9" ht="26.4">
      <c r="A197" s="36">
        <v>191</v>
      </c>
      <c r="B197" s="38" t="s">
        <v>229</v>
      </c>
      <c r="C197" s="41" t="s">
        <v>230</v>
      </c>
      <c r="D197" s="39" t="s">
        <v>374</v>
      </c>
      <c r="E197" s="40">
        <v>110203160102</v>
      </c>
      <c r="F197" s="36">
        <v>1</v>
      </c>
      <c r="G197" s="64">
        <v>6983</v>
      </c>
      <c r="H197" s="53"/>
      <c r="I197" s="53">
        <f t="shared" si="3"/>
        <v>0</v>
      </c>
    </row>
    <row r="198" spans="1:9" ht="12.75" customHeight="1">
      <c r="A198" s="36">
        <v>192</v>
      </c>
      <c r="B198" s="38" t="s">
        <v>231</v>
      </c>
      <c r="C198" s="41" t="s">
        <v>232</v>
      </c>
      <c r="D198" s="39" t="s">
        <v>374</v>
      </c>
      <c r="E198" s="40">
        <v>110303160101</v>
      </c>
      <c r="F198" s="36">
        <v>1</v>
      </c>
      <c r="G198" s="64">
        <v>1171</v>
      </c>
      <c r="H198" s="53"/>
      <c r="I198" s="53">
        <f t="shared" si="3"/>
        <v>0</v>
      </c>
    </row>
    <row r="199" spans="1:9" ht="12.75" customHeight="1">
      <c r="A199" s="36">
        <v>193</v>
      </c>
      <c r="B199" s="38" t="s">
        <v>233</v>
      </c>
      <c r="C199" s="41" t="s">
        <v>234</v>
      </c>
      <c r="D199" s="39" t="s">
        <v>374</v>
      </c>
      <c r="E199" s="40">
        <v>111803180102</v>
      </c>
      <c r="F199" s="36">
        <v>1</v>
      </c>
      <c r="G199" s="64">
        <v>195</v>
      </c>
      <c r="H199" s="53"/>
      <c r="I199" s="53">
        <f t="shared" si="3"/>
        <v>0</v>
      </c>
    </row>
    <row r="200" spans="1:9" ht="12.75" customHeight="1">
      <c r="A200" s="36">
        <v>194</v>
      </c>
      <c r="B200" s="38" t="s">
        <v>235</v>
      </c>
      <c r="C200" s="41" t="s">
        <v>236</v>
      </c>
      <c r="D200" s="39" t="s">
        <v>374</v>
      </c>
      <c r="E200" s="40">
        <v>110403160101</v>
      </c>
      <c r="F200" s="36">
        <v>1</v>
      </c>
      <c r="G200" s="64">
        <v>147</v>
      </c>
      <c r="H200" s="53"/>
      <c r="I200" s="53">
        <f t="shared" si="3"/>
        <v>0</v>
      </c>
    </row>
    <row r="201" spans="1:9">
      <c r="A201" s="36">
        <v>195</v>
      </c>
      <c r="B201" s="37">
        <v>200001190501</v>
      </c>
      <c r="C201" s="41" t="s">
        <v>237</v>
      </c>
      <c r="D201" s="39" t="s">
        <v>374</v>
      </c>
      <c r="E201" s="40">
        <v>200001190501</v>
      </c>
      <c r="F201" s="36">
        <v>1</v>
      </c>
      <c r="G201" s="64">
        <v>337</v>
      </c>
      <c r="H201" s="53"/>
      <c r="I201" s="53">
        <f t="shared" si="3"/>
        <v>0</v>
      </c>
    </row>
    <row r="202" spans="1:9">
      <c r="A202" s="36">
        <v>196</v>
      </c>
      <c r="B202" s="37">
        <v>302000010064</v>
      </c>
      <c r="C202" s="41" t="s">
        <v>238</v>
      </c>
      <c r="D202" s="39" t="s">
        <v>374</v>
      </c>
      <c r="E202" s="40">
        <v>302000010064</v>
      </c>
      <c r="F202" s="36">
        <v>1</v>
      </c>
      <c r="G202" s="64">
        <v>71</v>
      </c>
      <c r="H202" s="53"/>
      <c r="I202" s="53">
        <f t="shared" si="3"/>
        <v>0</v>
      </c>
    </row>
    <row r="203" spans="1:9">
      <c r="A203" s="36">
        <v>197</v>
      </c>
      <c r="B203" s="37">
        <v>302000010053</v>
      </c>
      <c r="C203" s="41" t="s">
        <v>239</v>
      </c>
      <c r="D203" s="39" t="s">
        <v>374</v>
      </c>
      <c r="E203" s="40">
        <v>302000010053</v>
      </c>
      <c r="F203" s="36">
        <v>1</v>
      </c>
      <c r="G203" s="64">
        <v>53</v>
      </c>
      <c r="H203" s="53"/>
      <c r="I203" s="53">
        <f t="shared" si="3"/>
        <v>0</v>
      </c>
    </row>
    <row r="204" spans="1:9" ht="26.4">
      <c r="A204" s="36">
        <v>198</v>
      </c>
      <c r="B204" s="38" t="s">
        <v>240</v>
      </c>
      <c r="C204" s="41" t="s">
        <v>241</v>
      </c>
      <c r="D204" s="39" t="s">
        <v>374</v>
      </c>
      <c r="E204" s="40" t="s">
        <v>240</v>
      </c>
      <c r="F204" s="36">
        <v>1</v>
      </c>
      <c r="G204" s="64">
        <v>65</v>
      </c>
      <c r="H204" s="53"/>
      <c r="I204" s="53">
        <f t="shared" si="3"/>
        <v>0</v>
      </c>
    </row>
    <row r="205" spans="1:9">
      <c r="A205" s="36">
        <v>199</v>
      </c>
      <c r="B205" s="37">
        <v>302000010063</v>
      </c>
      <c r="C205" s="41" t="s">
        <v>242</v>
      </c>
      <c r="D205" s="39" t="s">
        <v>374</v>
      </c>
      <c r="E205" s="40">
        <v>302000010063</v>
      </c>
      <c r="F205" s="36">
        <v>1</v>
      </c>
      <c r="G205" s="64">
        <v>53</v>
      </c>
      <c r="H205" s="53"/>
      <c r="I205" s="53">
        <f t="shared" si="3"/>
        <v>0</v>
      </c>
    </row>
    <row r="206" spans="1:9">
      <c r="A206" s="36">
        <v>200</v>
      </c>
      <c r="B206" s="37">
        <v>302000010074</v>
      </c>
      <c r="C206" s="41" t="s">
        <v>243</v>
      </c>
      <c r="D206" s="39" t="s">
        <v>374</v>
      </c>
      <c r="E206" s="40">
        <v>302000010074</v>
      </c>
      <c r="F206" s="36">
        <v>1</v>
      </c>
      <c r="G206" s="64">
        <v>48</v>
      </c>
      <c r="H206" s="53"/>
      <c r="I206" s="53">
        <f t="shared" si="3"/>
        <v>0</v>
      </c>
    </row>
    <row r="207" spans="1:9">
      <c r="A207" s="36">
        <v>201</v>
      </c>
      <c r="B207" s="37">
        <v>401020220361</v>
      </c>
      <c r="C207" s="41" t="s">
        <v>244</v>
      </c>
      <c r="D207" s="39" t="s">
        <v>374</v>
      </c>
      <c r="E207" s="40">
        <v>401020220361</v>
      </c>
      <c r="F207" s="36">
        <v>1</v>
      </c>
      <c r="G207" s="64">
        <v>4.7</v>
      </c>
      <c r="H207" s="53"/>
      <c r="I207" s="53">
        <f t="shared" si="3"/>
        <v>0</v>
      </c>
    </row>
    <row r="208" spans="1:9">
      <c r="A208" s="36">
        <v>202</v>
      </c>
      <c r="B208" s="38"/>
      <c r="C208" s="41" t="s">
        <v>241</v>
      </c>
      <c r="D208" s="39" t="s">
        <v>374</v>
      </c>
      <c r="E208" s="44">
        <v>302000010057</v>
      </c>
      <c r="F208" s="36">
        <v>1</v>
      </c>
      <c r="G208" s="64">
        <v>65</v>
      </c>
      <c r="H208" s="53"/>
      <c r="I208" s="53">
        <f t="shared" si="3"/>
        <v>0</v>
      </c>
    </row>
    <row r="209" spans="1:9" ht="12.75" customHeight="1">
      <c r="A209" s="36">
        <v>203</v>
      </c>
      <c r="B209" s="38" t="s">
        <v>245</v>
      </c>
      <c r="C209" s="41" t="s">
        <v>246</v>
      </c>
      <c r="D209" s="39" t="s">
        <v>374</v>
      </c>
      <c r="E209" s="40">
        <v>403033029611</v>
      </c>
      <c r="F209" s="36">
        <v>1</v>
      </c>
      <c r="G209" s="64">
        <v>2.9</v>
      </c>
      <c r="H209" s="53"/>
      <c r="I209" s="53">
        <f t="shared" si="3"/>
        <v>0</v>
      </c>
    </row>
    <row r="210" spans="1:9" ht="12.75" customHeight="1">
      <c r="A210" s="36">
        <v>204</v>
      </c>
      <c r="B210" s="38" t="s">
        <v>247</v>
      </c>
      <c r="C210" s="41" t="s">
        <v>248</v>
      </c>
      <c r="D210" s="39" t="s">
        <v>374</v>
      </c>
      <c r="E210" s="40">
        <v>402020029001</v>
      </c>
      <c r="F210" s="36">
        <v>1</v>
      </c>
      <c r="G210" s="64">
        <v>1.75</v>
      </c>
      <c r="H210" s="53"/>
      <c r="I210" s="53">
        <f t="shared" si="3"/>
        <v>0</v>
      </c>
    </row>
    <row r="211" spans="1:9">
      <c r="A211" s="36">
        <v>205</v>
      </c>
      <c r="B211" s="37">
        <v>403024020511</v>
      </c>
      <c r="C211" s="41" t="s">
        <v>249</v>
      </c>
      <c r="D211" s="39" t="s">
        <v>374</v>
      </c>
      <c r="E211" s="40">
        <v>403024020511</v>
      </c>
      <c r="F211" s="36">
        <v>1</v>
      </c>
      <c r="G211" s="64">
        <v>2.9</v>
      </c>
      <c r="H211" s="53"/>
      <c r="I211" s="53">
        <f t="shared" si="3"/>
        <v>0</v>
      </c>
    </row>
    <row r="212" spans="1:9">
      <c r="A212" s="36">
        <v>206</v>
      </c>
      <c r="B212" s="37">
        <v>402020020001</v>
      </c>
      <c r="C212" s="41" t="s">
        <v>250</v>
      </c>
      <c r="D212" s="39" t="s">
        <v>374</v>
      </c>
      <c r="E212" s="40">
        <v>402020020001</v>
      </c>
      <c r="F212" s="36">
        <v>1</v>
      </c>
      <c r="G212" s="64">
        <v>1</v>
      </c>
      <c r="H212" s="53"/>
      <c r="I212" s="53">
        <f t="shared" si="3"/>
        <v>0</v>
      </c>
    </row>
    <row r="213" spans="1:9">
      <c r="A213" s="36">
        <v>207</v>
      </c>
      <c r="B213" s="37">
        <v>402020013001</v>
      </c>
      <c r="C213" s="41" t="s">
        <v>251</v>
      </c>
      <c r="D213" s="39" t="s">
        <v>374</v>
      </c>
      <c r="E213" s="40">
        <v>402020013001</v>
      </c>
      <c r="F213" s="36">
        <v>1</v>
      </c>
      <c r="G213" s="64">
        <v>1</v>
      </c>
      <c r="H213" s="53"/>
      <c r="I213" s="53">
        <f t="shared" si="3"/>
        <v>0</v>
      </c>
    </row>
    <row r="214" spans="1:9">
      <c r="A214" s="36">
        <v>208</v>
      </c>
      <c r="B214" s="37">
        <v>403017013611</v>
      </c>
      <c r="C214" s="41" t="s">
        <v>252</v>
      </c>
      <c r="D214" s="39" t="s">
        <v>374</v>
      </c>
      <c r="E214" s="40">
        <v>403017013611</v>
      </c>
      <c r="F214" s="36">
        <v>1</v>
      </c>
      <c r="G214" s="64">
        <v>2.9</v>
      </c>
      <c r="H214" s="53"/>
      <c r="I214" s="53">
        <f t="shared" si="3"/>
        <v>0</v>
      </c>
    </row>
    <row r="215" spans="1:9" ht="12.75" customHeight="1">
      <c r="A215" s="36">
        <v>209</v>
      </c>
      <c r="B215" s="38" t="s">
        <v>253</v>
      </c>
      <c r="C215" s="41" t="s">
        <v>254</v>
      </c>
      <c r="D215" s="39" t="s">
        <v>374</v>
      </c>
      <c r="E215" s="40">
        <v>402020030001</v>
      </c>
      <c r="F215" s="36">
        <v>1</v>
      </c>
      <c r="G215" s="64">
        <v>1.75</v>
      </c>
      <c r="H215" s="53"/>
      <c r="I215" s="53">
        <f t="shared" si="3"/>
        <v>0</v>
      </c>
    </row>
    <row r="216" spans="1:9">
      <c r="A216" s="36">
        <v>210</v>
      </c>
      <c r="B216" s="37">
        <v>402000000000</v>
      </c>
      <c r="C216" s="41" t="s">
        <v>255</v>
      </c>
      <c r="D216" s="39" t="s">
        <v>374</v>
      </c>
      <c r="E216" s="40">
        <v>402000000000</v>
      </c>
      <c r="F216" s="36">
        <v>1</v>
      </c>
      <c r="G216" s="64">
        <v>1</v>
      </c>
      <c r="H216" s="53"/>
      <c r="I216" s="53">
        <f t="shared" si="3"/>
        <v>0</v>
      </c>
    </row>
    <row r="217" spans="1:9">
      <c r="A217" s="36">
        <v>211</v>
      </c>
      <c r="B217" s="37">
        <v>403000000000</v>
      </c>
      <c r="C217" s="41" t="s">
        <v>256</v>
      </c>
      <c r="D217" s="39" t="s">
        <v>374</v>
      </c>
      <c r="E217" s="40">
        <v>403000000000</v>
      </c>
      <c r="F217" s="36">
        <v>1</v>
      </c>
      <c r="G217" s="64">
        <v>2.9</v>
      </c>
      <c r="H217" s="53"/>
      <c r="I217" s="53">
        <f t="shared" si="3"/>
        <v>0</v>
      </c>
    </row>
    <row r="218" spans="1:9" ht="12.75" customHeight="1">
      <c r="A218" s="36">
        <v>212</v>
      </c>
      <c r="B218" s="38" t="s">
        <v>257</v>
      </c>
      <c r="C218" s="41" t="s">
        <v>258</v>
      </c>
      <c r="D218" s="39" t="s">
        <v>374</v>
      </c>
      <c r="E218" s="40">
        <v>310101200001</v>
      </c>
      <c r="F218" s="36">
        <v>1</v>
      </c>
      <c r="G218" s="64">
        <v>48</v>
      </c>
      <c r="H218" s="53"/>
      <c r="I218" s="53">
        <f t="shared" si="3"/>
        <v>0</v>
      </c>
    </row>
    <row r="219" spans="1:9">
      <c r="A219" s="36">
        <v>213</v>
      </c>
      <c r="B219" s="37">
        <v>402000000000</v>
      </c>
      <c r="C219" s="41" t="s">
        <v>259</v>
      </c>
      <c r="D219" s="39" t="s">
        <v>374</v>
      </c>
      <c r="E219" s="40">
        <v>402000000000</v>
      </c>
      <c r="F219" s="36">
        <v>1</v>
      </c>
      <c r="G219" s="64">
        <v>1.75</v>
      </c>
      <c r="H219" s="53"/>
      <c r="I219" s="53">
        <f t="shared" si="3"/>
        <v>0</v>
      </c>
    </row>
    <row r="220" spans="1:9">
      <c r="A220" s="36">
        <v>214</v>
      </c>
      <c r="B220" s="37">
        <v>310000000000</v>
      </c>
      <c r="C220" s="41" t="s">
        <v>359</v>
      </c>
      <c r="D220" s="39" t="s">
        <v>374</v>
      </c>
      <c r="E220" s="40">
        <v>310000000000</v>
      </c>
      <c r="F220" s="36">
        <v>1</v>
      </c>
      <c r="G220" s="64">
        <v>0.8</v>
      </c>
      <c r="H220" s="53"/>
      <c r="I220" s="53">
        <f t="shared" si="3"/>
        <v>0</v>
      </c>
    </row>
    <row r="221" spans="1:9">
      <c r="A221" s="36">
        <v>215</v>
      </c>
      <c r="B221" s="37">
        <v>200001100501</v>
      </c>
      <c r="C221" s="41" t="s">
        <v>260</v>
      </c>
      <c r="D221" s="39" t="s">
        <v>374</v>
      </c>
      <c r="E221" s="40">
        <v>200001100501</v>
      </c>
      <c r="F221" s="36">
        <v>1</v>
      </c>
      <c r="G221" s="64">
        <v>94</v>
      </c>
      <c r="H221" s="53"/>
      <c r="I221" s="53">
        <f t="shared" si="3"/>
        <v>0</v>
      </c>
    </row>
    <row r="222" spans="1:9" ht="12.75" customHeight="1">
      <c r="A222" s="36">
        <v>216</v>
      </c>
      <c r="B222" s="38" t="s">
        <v>261</v>
      </c>
      <c r="C222" s="41" t="s">
        <v>262</v>
      </c>
      <c r="D222" s="39" t="s">
        <v>374</v>
      </c>
      <c r="E222" s="40">
        <v>406506070001</v>
      </c>
      <c r="F222" s="36">
        <v>1</v>
      </c>
      <c r="G222" s="64">
        <v>2.2999999999999998</v>
      </c>
      <c r="H222" s="53"/>
      <c r="I222" s="53">
        <f t="shared" si="3"/>
        <v>0</v>
      </c>
    </row>
    <row r="223" spans="1:9" ht="12.75" customHeight="1">
      <c r="A223" s="36">
        <v>217</v>
      </c>
      <c r="B223" s="38" t="s">
        <v>263</v>
      </c>
      <c r="C223" s="41" t="s">
        <v>264</v>
      </c>
      <c r="D223" s="39" t="s">
        <v>374</v>
      </c>
      <c r="E223" s="40">
        <v>406008040001</v>
      </c>
      <c r="F223" s="36">
        <v>1</v>
      </c>
      <c r="G223" s="64">
        <v>2.2999999999999998</v>
      </c>
      <c r="H223" s="53"/>
      <c r="I223" s="53">
        <f t="shared" si="3"/>
        <v>0</v>
      </c>
    </row>
    <row r="224" spans="1:9" ht="12.75" customHeight="1">
      <c r="A224" s="36">
        <v>218</v>
      </c>
      <c r="B224" s="38" t="s">
        <v>265</v>
      </c>
      <c r="C224" s="41" t="s">
        <v>264</v>
      </c>
      <c r="D224" s="39" t="s">
        <v>374</v>
      </c>
      <c r="E224" s="40">
        <v>406008050001</v>
      </c>
      <c r="F224" s="36">
        <v>1</v>
      </c>
      <c r="G224" s="64">
        <v>2.2999999999999998</v>
      </c>
      <c r="H224" s="53"/>
      <c r="I224" s="53">
        <f t="shared" si="3"/>
        <v>0</v>
      </c>
    </row>
    <row r="225" spans="1:9" ht="12.75" customHeight="1">
      <c r="A225" s="36">
        <v>219</v>
      </c>
      <c r="B225" s="38" t="s">
        <v>266</v>
      </c>
      <c r="C225" s="41" t="s">
        <v>264</v>
      </c>
      <c r="D225" s="39" t="s">
        <v>374</v>
      </c>
      <c r="E225" s="40">
        <v>406008020001</v>
      </c>
      <c r="F225" s="36">
        <v>1</v>
      </c>
      <c r="G225" s="64">
        <v>2.2999999999999998</v>
      </c>
      <c r="H225" s="53"/>
      <c r="I225" s="53">
        <f t="shared" si="3"/>
        <v>0</v>
      </c>
    </row>
    <row r="226" spans="1:9" ht="12.75" customHeight="1">
      <c r="A226" s="36">
        <v>220</v>
      </c>
      <c r="B226" s="38" t="s">
        <v>267</v>
      </c>
      <c r="C226" s="41" t="s">
        <v>264</v>
      </c>
      <c r="D226" s="39" t="s">
        <v>374</v>
      </c>
      <c r="E226" s="40">
        <v>406008030001</v>
      </c>
      <c r="F226" s="36">
        <v>1</v>
      </c>
      <c r="G226" s="64">
        <v>2.2999999999999998</v>
      </c>
      <c r="H226" s="53"/>
      <c r="I226" s="53">
        <f t="shared" ref="I226:I284" si="4">F226*H226</f>
        <v>0</v>
      </c>
    </row>
    <row r="227" spans="1:9" ht="12.75" customHeight="1">
      <c r="A227" s="36">
        <v>221</v>
      </c>
      <c r="B227" s="38" t="s">
        <v>268</v>
      </c>
      <c r="C227" s="41" t="s">
        <v>269</v>
      </c>
      <c r="D227" s="39" t="s">
        <v>374</v>
      </c>
      <c r="E227" s="40">
        <v>406506020001</v>
      </c>
      <c r="F227" s="36">
        <v>1</v>
      </c>
      <c r="G227" s="64">
        <v>2.2999999999999998</v>
      </c>
      <c r="H227" s="53"/>
      <c r="I227" s="53">
        <f t="shared" si="4"/>
        <v>0</v>
      </c>
    </row>
    <row r="228" spans="1:9" ht="12.75" customHeight="1">
      <c r="A228" s="36">
        <v>222</v>
      </c>
      <c r="B228" s="38" t="s">
        <v>270</v>
      </c>
      <c r="C228" s="41" t="s">
        <v>271</v>
      </c>
      <c r="D228" s="39" t="s">
        <v>374</v>
      </c>
      <c r="E228" s="40">
        <v>406010090001</v>
      </c>
      <c r="F228" s="36">
        <v>1</v>
      </c>
      <c r="G228" s="64">
        <v>2.2999999999999998</v>
      </c>
      <c r="H228" s="53"/>
      <c r="I228" s="53">
        <f t="shared" si="4"/>
        <v>0</v>
      </c>
    </row>
    <row r="229" spans="1:9">
      <c r="A229" s="36">
        <v>223</v>
      </c>
      <c r="B229" s="37">
        <v>113003160200</v>
      </c>
      <c r="C229" s="41" t="s">
        <v>372</v>
      </c>
      <c r="D229" s="39" t="s">
        <v>374</v>
      </c>
      <c r="E229" s="40">
        <v>113003160200</v>
      </c>
      <c r="F229" s="36">
        <v>1</v>
      </c>
      <c r="G229" s="64">
        <v>913</v>
      </c>
      <c r="H229" s="53"/>
      <c r="I229" s="53">
        <f t="shared" si="4"/>
        <v>0</v>
      </c>
    </row>
    <row r="230" spans="1:9">
      <c r="A230" s="36">
        <v>224</v>
      </c>
      <c r="B230" s="37">
        <v>100002020101</v>
      </c>
      <c r="C230" s="41" t="s">
        <v>272</v>
      </c>
      <c r="D230" s="39" t="s">
        <v>374</v>
      </c>
      <c r="E230" s="40">
        <v>100002020101</v>
      </c>
      <c r="F230" s="36">
        <v>1</v>
      </c>
      <c r="G230" s="64">
        <v>591</v>
      </c>
      <c r="H230" s="53"/>
      <c r="I230" s="53">
        <f t="shared" si="4"/>
        <v>0</v>
      </c>
    </row>
    <row r="231" spans="1:9" ht="12.75" customHeight="1">
      <c r="A231" s="36">
        <v>225</v>
      </c>
      <c r="B231" s="38" t="s">
        <v>273</v>
      </c>
      <c r="C231" s="41" t="s">
        <v>274</v>
      </c>
      <c r="D231" s="39" t="s">
        <v>374</v>
      </c>
      <c r="E231" s="40">
        <v>100101020101</v>
      </c>
      <c r="F231" s="36">
        <v>1</v>
      </c>
      <c r="G231" s="64">
        <v>319</v>
      </c>
      <c r="H231" s="53"/>
      <c r="I231" s="53">
        <f t="shared" si="4"/>
        <v>0</v>
      </c>
    </row>
    <row r="232" spans="1:9">
      <c r="A232" s="36">
        <v>226</v>
      </c>
      <c r="B232" s="37">
        <v>201003120202</v>
      </c>
      <c r="C232" s="41" t="s">
        <v>275</v>
      </c>
      <c r="D232" s="39" t="s">
        <v>374</v>
      </c>
      <c r="E232" s="40">
        <v>201003120202</v>
      </c>
      <c r="F232" s="36">
        <v>1</v>
      </c>
      <c r="G232" s="64">
        <v>343</v>
      </c>
      <c r="H232" s="53"/>
      <c r="I232" s="53">
        <f t="shared" si="4"/>
        <v>0</v>
      </c>
    </row>
    <row r="233" spans="1:9" ht="12.75" customHeight="1">
      <c r="A233" s="36">
        <v>227</v>
      </c>
      <c r="B233" s="38" t="s">
        <v>276</v>
      </c>
      <c r="C233" s="41" t="s">
        <v>277</v>
      </c>
      <c r="D233" s="39" t="s">
        <v>374</v>
      </c>
      <c r="E233" s="40">
        <v>302010030045</v>
      </c>
      <c r="F233" s="36">
        <v>1</v>
      </c>
      <c r="G233" s="64">
        <v>177</v>
      </c>
      <c r="H233" s="53"/>
      <c r="I233" s="53">
        <f t="shared" si="4"/>
        <v>0</v>
      </c>
    </row>
    <row r="234" spans="1:9">
      <c r="A234" s="36">
        <v>228</v>
      </c>
      <c r="B234" s="37">
        <v>201002190101</v>
      </c>
      <c r="C234" s="41" t="s">
        <v>278</v>
      </c>
      <c r="D234" s="39" t="s">
        <v>374</v>
      </c>
      <c r="E234" s="40">
        <v>201002190101</v>
      </c>
      <c r="F234" s="36">
        <v>1</v>
      </c>
      <c r="G234" s="64">
        <v>224</v>
      </c>
      <c r="H234" s="53"/>
      <c r="I234" s="53">
        <f t="shared" si="4"/>
        <v>0</v>
      </c>
    </row>
    <row r="235" spans="1:9" ht="12.75" customHeight="1">
      <c r="A235" s="36">
        <v>229</v>
      </c>
      <c r="B235" s="38" t="s">
        <v>279</v>
      </c>
      <c r="C235" s="41" t="s">
        <v>94</v>
      </c>
      <c r="D235" s="39" t="s">
        <v>374</v>
      </c>
      <c r="E235" s="40" t="s">
        <v>279</v>
      </c>
      <c r="F235" s="36">
        <v>1</v>
      </c>
      <c r="G235" s="64">
        <v>71</v>
      </c>
      <c r="H235" s="53"/>
      <c r="I235" s="53">
        <f t="shared" si="4"/>
        <v>0</v>
      </c>
    </row>
    <row r="236" spans="1:9" ht="12.75" customHeight="1">
      <c r="A236" s="36">
        <v>230</v>
      </c>
      <c r="B236" s="37">
        <v>302010020006</v>
      </c>
      <c r="C236" s="41" t="s">
        <v>280</v>
      </c>
      <c r="D236" s="39" t="s">
        <v>374</v>
      </c>
      <c r="E236" s="40">
        <v>302010020006</v>
      </c>
      <c r="F236" s="36">
        <v>1</v>
      </c>
      <c r="G236" s="64">
        <v>36</v>
      </c>
      <c r="H236" s="53"/>
      <c r="I236" s="53">
        <f t="shared" si="4"/>
        <v>0</v>
      </c>
    </row>
    <row r="237" spans="1:9" ht="12.75" customHeight="1">
      <c r="A237" s="36">
        <v>231</v>
      </c>
      <c r="B237" s="38" t="s">
        <v>281</v>
      </c>
      <c r="C237" s="41" t="s">
        <v>169</v>
      </c>
      <c r="D237" s="39" t="s">
        <v>374</v>
      </c>
      <c r="E237" s="40" t="s">
        <v>375</v>
      </c>
      <c r="F237" s="36">
        <v>1</v>
      </c>
      <c r="G237" s="64">
        <v>9.4</v>
      </c>
      <c r="H237" s="53"/>
      <c r="I237" s="53">
        <f t="shared" si="4"/>
        <v>0</v>
      </c>
    </row>
    <row r="238" spans="1:9" ht="12.75" customHeight="1">
      <c r="A238" s="36">
        <v>232</v>
      </c>
      <c r="B238" s="37">
        <v>302010020008</v>
      </c>
      <c r="C238" s="41" t="s">
        <v>373</v>
      </c>
      <c r="D238" s="39" t="s">
        <v>374</v>
      </c>
      <c r="E238" s="40">
        <v>302010020008</v>
      </c>
      <c r="F238" s="36">
        <v>1</v>
      </c>
      <c r="G238" s="64">
        <v>22</v>
      </c>
      <c r="H238" s="53"/>
      <c r="I238" s="53">
        <f t="shared" si="4"/>
        <v>0</v>
      </c>
    </row>
    <row r="239" spans="1:9" ht="12.75" customHeight="1">
      <c r="A239" s="36">
        <v>233</v>
      </c>
      <c r="B239" s="38" t="s">
        <v>282</v>
      </c>
      <c r="C239" s="41" t="s">
        <v>283</v>
      </c>
      <c r="D239" s="39" t="s">
        <v>374</v>
      </c>
      <c r="E239" s="40" t="s">
        <v>376</v>
      </c>
      <c r="F239" s="36">
        <v>1</v>
      </c>
      <c r="G239" s="64">
        <v>13</v>
      </c>
      <c r="H239" s="53"/>
      <c r="I239" s="53">
        <f t="shared" si="4"/>
        <v>0</v>
      </c>
    </row>
    <row r="240" spans="1:9" ht="12.75" customHeight="1">
      <c r="A240" s="36">
        <v>234</v>
      </c>
      <c r="B240" s="38" t="s">
        <v>284</v>
      </c>
      <c r="C240" s="41" t="s">
        <v>285</v>
      </c>
      <c r="D240" s="39" t="s">
        <v>374</v>
      </c>
      <c r="E240" s="40" t="s">
        <v>377</v>
      </c>
      <c r="F240" s="36">
        <v>1</v>
      </c>
      <c r="G240" s="64">
        <v>24.5</v>
      </c>
      <c r="H240" s="53"/>
      <c r="I240" s="53">
        <f t="shared" si="4"/>
        <v>0</v>
      </c>
    </row>
    <row r="241" spans="1:9" ht="12.75" customHeight="1">
      <c r="A241" s="36">
        <v>235</v>
      </c>
      <c r="B241" s="38" t="s">
        <v>286</v>
      </c>
      <c r="C241" s="41" t="s">
        <v>169</v>
      </c>
      <c r="D241" s="39" t="s">
        <v>374</v>
      </c>
      <c r="E241" s="40" t="s">
        <v>378</v>
      </c>
      <c r="F241" s="36">
        <v>1</v>
      </c>
      <c r="G241" s="64">
        <v>42</v>
      </c>
      <c r="H241" s="53"/>
      <c r="I241" s="53">
        <f t="shared" si="4"/>
        <v>0</v>
      </c>
    </row>
    <row r="242" spans="1:9" ht="12.75" customHeight="1">
      <c r="A242" s="36">
        <v>236</v>
      </c>
      <c r="B242" s="37">
        <v>401012070251</v>
      </c>
      <c r="C242" s="41" t="s">
        <v>287</v>
      </c>
      <c r="D242" s="39" t="s">
        <v>374</v>
      </c>
      <c r="E242" s="40">
        <v>401012070251</v>
      </c>
      <c r="F242" s="36">
        <v>1</v>
      </c>
      <c r="G242" s="64">
        <v>7</v>
      </c>
      <c r="H242" s="53"/>
      <c r="I242" s="53">
        <f t="shared" si="4"/>
        <v>0</v>
      </c>
    </row>
    <row r="243" spans="1:9" ht="12.75" customHeight="1">
      <c r="A243" s="36">
        <v>237</v>
      </c>
      <c r="B243" s="38" t="s">
        <v>253</v>
      </c>
      <c r="C243" s="41" t="s">
        <v>254</v>
      </c>
      <c r="D243" s="39" t="s">
        <v>374</v>
      </c>
      <c r="E243" s="40">
        <v>402020030001</v>
      </c>
      <c r="F243" s="36">
        <v>1</v>
      </c>
      <c r="G243" s="64">
        <v>1.75</v>
      </c>
      <c r="H243" s="53"/>
      <c r="I243" s="53">
        <f t="shared" si="4"/>
        <v>0</v>
      </c>
    </row>
    <row r="244" spans="1:9" ht="12.75" customHeight="1">
      <c r="A244" s="36">
        <v>238</v>
      </c>
      <c r="B244" s="37" t="s">
        <v>288</v>
      </c>
      <c r="C244" s="41" t="s">
        <v>289</v>
      </c>
      <c r="D244" s="39" t="s">
        <v>374</v>
      </c>
      <c r="E244" s="37" t="s">
        <v>288</v>
      </c>
      <c r="F244" s="36">
        <v>1</v>
      </c>
      <c r="G244" s="64">
        <v>2.9</v>
      </c>
      <c r="H244" s="53"/>
      <c r="I244" s="53">
        <f t="shared" si="4"/>
        <v>0</v>
      </c>
    </row>
    <row r="245" spans="1:9">
      <c r="A245" s="36">
        <v>239</v>
      </c>
      <c r="B245" s="37">
        <v>402020022001</v>
      </c>
      <c r="C245" s="41" t="s">
        <v>290</v>
      </c>
      <c r="D245" s="39" t="s">
        <v>374</v>
      </c>
      <c r="E245" s="40">
        <v>402020022001</v>
      </c>
      <c r="F245" s="36">
        <v>1</v>
      </c>
      <c r="G245" s="64">
        <v>1</v>
      </c>
      <c r="H245" s="53"/>
      <c r="I245" s="53">
        <f t="shared" si="4"/>
        <v>0</v>
      </c>
    </row>
    <row r="246" spans="1:9">
      <c r="A246" s="36">
        <v>240</v>
      </c>
      <c r="B246" s="37">
        <v>408303000501</v>
      </c>
      <c r="C246" s="41" t="s">
        <v>291</v>
      </c>
      <c r="D246" s="39" t="s">
        <v>374</v>
      </c>
      <c r="E246" s="40">
        <v>408303000501</v>
      </c>
      <c r="F246" s="36">
        <v>1</v>
      </c>
      <c r="G246" s="64">
        <v>2.1</v>
      </c>
      <c r="H246" s="53"/>
      <c r="I246" s="53">
        <f t="shared" si="4"/>
        <v>0</v>
      </c>
    </row>
    <row r="247" spans="1:9">
      <c r="A247" s="36">
        <v>241</v>
      </c>
      <c r="B247" s="37">
        <v>401025180271</v>
      </c>
      <c r="C247" s="41" t="s">
        <v>292</v>
      </c>
      <c r="D247" s="39" t="s">
        <v>374</v>
      </c>
      <c r="E247" s="40">
        <v>401025180271</v>
      </c>
      <c r="F247" s="36">
        <v>1</v>
      </c>
      <c r="G247" s="64">
        <v>4.7</v>
      </c>
      <c r="H247" s="53"/>
      <c r="I247" s="53">
        <f t="shared" si="4"/>
        <v>0</v>
      </c>
    </row>
    <row r="248" spans="1:9">
      <c r="A248" s="36">
        <v>242</v>
      </c>
      <c r="B248" s="37">
        <v>402030030001</v>
      </c>
      <c r="C248" s="41" t="s">
        <v>293</v>
      </c>
      <c r="D248" s="39" t="s">
        <v>374</v>
      </c>
      <c r="E248" s="40">
        <v>402030030001</v>
      </c>
      <c r="F248" s="36">
        <v>1</v>
      </c>
      <c r="G248" s="64">
        <v>1.75</v>
      </c>
      <c r="H248" s="53"/>
      <c r="I248" s="53">
        <f t="shared" si="4"/>
        <v>0</v>
      </c>
    </row>
    <row r="249" spans="1:9" ht="26.4">
      <c r="A249" s="36">
        <v>243</v>
      </c>
      <c r="B249" s="37" t="s">
        <v>294</v>
      </c>
      <c r="C249" s="41" t="s">
        <v>295</v>
      </c>
      <c r="D249" s="39" t="s">
        <v>374</v>
      </c>
      <c r="E249" s="40" t="s">
        <v>294</v>
      </c>
      <c r="F249" s="36">
        <v>1</v>
      </c>
      <c r="G249" s="64">
        <v>2.9</v>
      </c>
      <c r="H249" s="53"/>
      <c r="I249" s="53">
        <f t="shared" si="4"/>
        <v>0</v>
      </c>
    </row>
    <row r="250" spans="1:9" ht="26.4">
      <c r="A250" s="36">
        <v>244</v>
      </c>
      <c r="B250" s="37" t="s">
        <v>296</v>
      </c>
      <c r="C250" s="41" t="s">
        <v>297</v>
      </c>
      <c r="D250" s="39" t="s">
        <v>374</v>
      </c>
      <c r="E250" s="40" t="s">
        <v>296</v>
      </c>
      <c r="F250" s="36">
        <v>1</v>
      </c>
      <c r="G250" s="64">
        <v>2.9</v>
      </c>
      <c r="H250" s="53"/>
      <c r="I250" s="53">
        <f t="shared" si="4"/>
        <v>0</v>
      </c>
    </row>
    <row r="251" spans="1:9">
      <c r="A251" s="36">
        <v>245</v>
      </c>
      <c r="B251" s="37">
        <v>402020019001</v>
      </c>
      <c r="C251" s="41" t="s">
        <v>298</v>
      </c>
      <c r="D251" s="39" t="s">
        <v>374</v>
      </c>
      <c r="E251" s="40">
        <v>402020019001</v>
      </c>
      <c r="F251" s="36">
        <v>1</v>
      </c>
      <c r="G251" s="64">
        <v>1</v>
      </c>
      <c r="H251" s="53"/>
      <c r="I251" s="53">
        <f t="shared" si="4"/>
        <v>0</v>
      </c>
    </row>
    <row r="252" spans="1:9">
      <c r="A252" s="36">
        <v>246</v>
      </c>
      <c r="B252" s="37">
        <v>402030035001</v>
      </c>
      <c r="C252" s="41" t="s">
        <v>299</v>
      </c>
      <c r="D252" s="39" t="s">
        <v>374</v>
      </c>
      <c r="E252" s="40">
        <v>402030035001</v>
      </c>
      <c r="F252" s="36">
        <v>1</v>
      </c>
      <c r="G252" s="64">
        <v>1.75</v>
      </c>
      <c r="H252" s="53"/>
      <c r="I252" s="53">
        <f t="shared" si="4"/>
        <v>0</v>
      </c>
    </row>
    <row r="253" spans="1:9" ht="26.4">
      <c r="A253" s="36">
        <v>247</v>
      </c>
      <c r="B253" s="37" t="s">
        <v>300</v>
      </c>
      <c r="C253" s="41" t="s">
        <v>301</v>
      </c>
      <c r="D253" s="39" t="s">
        <v>374</v>
      </c>
      <c r="E253" s="40" t="s">
        <v>300</v>
      </c>
      <c r="F253" s="36">
        <v>1</v>
      </c>
      <c r="G253" s="64">
        <v>2.9</v>
      </c>
      <c r="H253" s="53"/>
      <c r="I253" s="53">
        <f t="shared" si="4"/>
        <v>0</v>
      </c>
    </row>
    <row r="254" spans="1:9" ht="12.75" customHeight="1">
      <c r="A254" s="36">
        <v>248</v>
      </c>
      <c r="B254" s="38" t="s">
        <v>302</v>
      </c>
      <c r="C254" s="41" t="s">
        <v>303</v>
      </c>
      <c r="D254" s="39" t="s">
        <v>374</v>
      </c>
      <c r="E254" s="40">
        <v>402030024001</v>
      </c>
      <c r="F254" s="36">
        <v>1</v>
      </c>
      <c r="G254" s="64">
        <v>1.75</v>
      </c>
      <c r="H254" s="53"/>
      <c r="I254" s="53">
        <f t="shared" si="4"/>
        <v>0</v>
      </c>
    </row>
    <row r="255" spans="1:9" ht="12.75" customHeight="1">
      <c r="A255" s="36">
        <v>249</v>
      </c>
      <c r="B255" s="37">
        <v>201004100201</v>
      </c>
      <c r="C255" s="38" t="s">
        <v>370</v>
      </c>
      <c r="D255" s="39" t="s">
        <v>374</v>
      </c>
      <c r="E255" s="40">
        <v>201004100201</v>
      </c>
      <c r="F255" s="36">
        <v>1</v>
      </c>
      <c r="G255" s="64">
        <v>355</v>
      </c>
      <c r="H255" s="53"/>
      <c r="I255" s="53">
        <f t="shared" si="4"/>
        <v>0</v>
      </c>
    </row>
    <row r="256" spans="1:9">
      <c r="A256" s="36">
        <v>250</v>
      </c>
      <c r="B256" s="45" t="s">
        <v>304</v>
      </c>
      <c r="C256" s="45" t="s">
        <v>305</v>
      </c>
      <c r="D256" s="39" t="s">
        <v>374</v>
      </c>
      <c r="E256" s="46">
        <v>302010040003</v>
      </c>
      <c r="F256" s="36">
        <v>1</v>
      </c>
      <c r="G256" s="64">
        <v>214</v>
      </c>
      <c r="H256" s="53"/>
      <c r="I256" s="53">
        <f t="shared" si="4"/>
        <v>0</v>
      </c>
    </row>
    <row r="257" spans="1:9">
      <c r="A257" s="36">
        <v>251</v>
      </c>
      <c r="B257" s="45" t="s">
        <v>306</v>
      </c>
      <c r="C257" s="45" t="s">
        <v>307</v>
      </c>
      <c r="D257" s="39" t="s">
        <v>374</v>
      </c>
      <c r="E257" s="46">
        <v>201002100102</v>
      </c>
      <c r="F257" s="36">
        <v>1</v>
      </c>
      <c r="G257" s="64">
        <v>177</v>
      </c>
      <c r="H257" s="53"/>
      <c r="I257" s="53">
        <f t="shared" si="4"/>
        <v>0</v>
      </c>
    </row>
    <row r="258" spans="1:9">
      <c r="A258" s="36">
        <v>252</v>
      </c>
      <c r="B258" s="45" t="s">
        <v>308</v>
      </c>
      <c r="C258" s="45" t="s">
        <v>280</v>
      </c>
      <c r="D258" s="39" t="s">
        <v>374</v>
      </c>
      <c r="E258" s="46">
        <v>302010040004</v>
      </c>
      <c r="F258" s="36">
        <v>1</v>
      </c>
      <c r="G258" s="64">
        <v>21</v>
      </c>
      <c r="H258" s="53"/>
      <c r="I258" s="53">
        <f t="shared" si="4"/>
        <v>0</v>
      </c>
    </row>
    <row r="259" spans="1:9">
      <c r="A259" s="36">
        <v>253</v>
      </c>
      <c r="B259" s="45" t="s">
        <v>309</v>
      </c>
      <c r="C259" s="45" t="s">
        <v>280</v>
      </c>
      <c r="D259" s="39" t="s">
        <v>374</v>
      </c>
      <c r="E259" s="46">
        <v>302010040005</v>
      </c>
      <c r="F259" s="36">
        <v>1</v>
      </c>
      <c r="G259" s="64">
        <v>24.5</v>
      </c>
      <c r="H259" s="53"/>
      <c r="I259" s="53">
        <f t="shared" si="4"/>
        <v>0</v>
      </c>
    </row>
    <row r="260" spans="1:9">
      <c r="A260" s="36">
        <v>254</v>
      </c>
      <c r="B260" s="45" t="s">
        <v>310</v>
      </c>
      <c r="C260" s="45" t="s">
        <v>311</v>
      </c>
      <c r="D260" s="39" t="s">
        <v>374</v>
      </c>
      <c r="E260" s="46">
        <v>302010040006</v>
      </c>
      <c r="F260" s="36">
        <v>1</v>
      </c>
      <c r="G260" s="64">
        <v>29.5</v>
      </c>
      <c r="H260" s="53"/>
      <c r="I260" s="53">
        <f t="shared" si="4"/>
        <v>0</v>
      </c>
    </row>
    <row r="261" spans="1:9">
      <c r="A261" s="36">
        <v>255</v>
      </c>
      <c r="B261" s="45" t="s">
        <v>312</v>
      </c>
      <c r="C261" s="45" t="s">
        <v>313</v>
      </c>
      <c r="D261" s="39" t="s">
        <v>374</v>
      </c>
      <c r="E261" s="46">
        <v>401016140241</v>
      </c>
      <c r="F261" s="36">
        <v>1</v>
      </c>
      <c r="G261" s="64">
        <v>3.5</v>
      </c>
      <c r="H261" s="53"/>
      <c r="I261" s="53">
        <f t="shared" si="4"/>
        <v>0</v>
      </c>
    </row>
    <row r="262" spans="1:9">
      <c r="A262" s="36">
        <v>256</v>
      </c>
      <c r="B262" s="45" t="s">
        <v>314</v>
      </c>
      <c r="C262" s="45" t="s">
        <v>81</v>
      </c>
      <c r="D262" s="39" t="s">
        <v>374</v>
      </c>
      <c r="E262" s="46">
        <v>403015011611</v>
      </c>
      <c r="F262" s="36">
        <v>1</v>
      </c>
      <c r="G262" s="64">
        <v>3.3</v>
      </c>
      <c r="H262" s="53"/>
      <c r="I262" s="53">
        <f t="shared" si="4"/>
        <v>0</v>
      </c>
    </row>
    <row r="263" spans="1:9">
      <c r="A263" s="36">
        <v>257</v>
      </c>
      <c r="B263" s="45" t="s">
        <v>315</v>
      </c>
      <c r="C263" s="45" t="s">
        <v>81</v>
      </c>
      <c r="D263" s="39" t="s">
        <v>374</v>
      </c>
      <c r="E263" s="46">
        <v>403017013411</v>
      </c>
      <c r="F263" s="36">
        <v>1</v>
      </c>
      <c r="G263" s="64">
        <v>3.5</v>
      </c>
      <c r="H263" s="53"/>
      <c r="I263" s="53">
        <f t="shared" si="4"/>
        <v>0</v>
      </c>
    </row>
    <row r="264" spans="1:9">
      <c r="A264" s="36">
        <v>258</v>
      </c>
      <c r="B264" s="45" t="s">
        <v>316</v>
      </c>
      <c r="C264" s="45" t="s">
        <v>317</v>
      </c>
      <c r="D264" s="39" t="s">
        <v>374</v>
      </c>
      <c r="E264" s="46">
        <v>402020011001</v>
      </c>
      <c r="F264" s="36">
        <v>1</v>
      </c>
      <c r="G264" s="64">
        <v>1.75</v>
      </c>
      <c r="H264" s="53"/>
      <c r="I264" s="53">
        <f t="shared" si="4"/>
        <v>0</v>
      </c>
    </row>
    <row r="265" spans="1:9">
      <c r="A265" s="36">
        <v>259</v>
      </c>
      <c r="B265" s="45" t="s">
        <v>318</v>
      </c>
      <c r="C265" s="45" t="s">
        <v>317</v>
      </c>
      <c r="D265" s="39" t="s">
        <v>374</v>
      </c>
      <c r="E265" s="46">
        <v>402020013001</v>
      </c>
      <c r="F265" s="36">
        <v>1</v>
      </c>
      <c r="G265" s="64">
        <v>1.75</v>
      </c>
      <c r="H265" s="53"/>
      <c r="I265" s="53">
        <f t="shared" si="4"/>
        <v>0</v>
      </c>
    </row>
    <row r="266" spans="1:9">
      <c r="A266" s="36">
        <v>260</v>
      </c>
      <c r="B266" s="45" t="s">
        <v>319</v>
      </c>
      <c r="C266" s="45" t="s">
        <v>317</v>
      </c>
      <c r="D266" s="39" t="s">
        <v>374</v>
      </c>
      <c r="E266" s="46">
        <v>402020017001</v>
      </c>
      <c r="F266" s="36">
        <v>1</v>
      </c>
      <c r="G266" s="64">
        <v>1.75</v>
      </c>
      <c r="H266" s="53"/>
      <c r="I266" s="53">
        <f t="shared" si="4"/>
        <v>0</v>
      </c>
    </row>
    <row r="267" spans="1:9">
      <c r="A267" s="36">
        <v>261</v>
      </c>
      <c r="B267" s="45" t="s">
        <v>320</v>
      </c>
      <c r="C267" s="45" t="s">
        <v>321</v>
      </c>
      <c r="D267" s="39" t="s">
        <v>374</v>
      </c>
      <c r="E267" s="46">
        <v>409070004001</v>
      </c>
      <c r="F267" s="36">
        <v>1</v>
      </c>
      <c r="G267" s="64">
        <v>4.7</v>
      </c>
      <c r="H267" s="53"/>
      <c r="I267" s="53">
        <f t="shared" si="4"/>
        <v>0</v>
      </c>
    </row>
    <row r="268" spans="1:9">
      <c r="A268" s="36">
        <v>262</v>
      </c>
      <c r="B268" s="47">
        <v>201005100101</v>
      </c>
      <c r="C268" s="45" t="s">
        <v>322</v>
      </c>
      <c r="D268" s="39" t="s">
        <v>374</v>
      </c>
      <c r="E268" s="46">
        <v>201005100101</v>
      </c>
      <c r="F268" s="36">
        <v>1</v>
      </c>
      <c r="G268" s="64">
        <v>130</v>
      </c>
      <c r="H268" s="53"/>
      <c r="I268" s="53">
        <f t="shared" si="4"/>
        <v>0</v>
      </c>
    </row>
    <row r="269" spans="1:9">
      <c r="A269" s="36">
        <v>263</v>
      </c>
      <c r="B269" s="45" t="s">
        <v>323</v>
      </c>
      <c r="C269" s="45" t="s">
        <v>324</v>
      </c>
      <c r="D269" s="39" t="s">
        <v>374</v>
      </c>
      <c r="E269" s="46">
        <v>302010050001</v>
      </c>
      <c r="F269" s="36">
        <v>1</v>
      </c>
      <c r="G269" s="64">
        <v>165</v>
      </c>
      <c r="H269" s="53"/>
      <c r="I269" s="53">
        <f t="shared" si="4"/>
        <v>0</v>
      </c>
    </row>
    <row r="270" spans="1:9">
      <c r="A270" s="36">
        <v>264</v>
      </c>
      <c r="B270" s="45" t="s">
        <v>325</v>
      </c>
      <c r="C270" s="45" t="s">
        <v>307</v>
      </c>
      <c r="D270" s="39" t="s">
        <v>374</v>
      </c>
      <c r="E270" s="46">
        <v>201002100102</v>
      </c>
      <c r="F270" s="36">
        <v>1</v>
      </c>
      <c r="G270" s="64">
        <v>177</v>
      </c>
      <c r="H270" s="53"/>
      <c r="I270" s="53">
        <f t="shared" si="4"/>
        <v>0</v>
      </c>
    </row>
    <row r="271" spans="1:9">
      <c r="A271" s="36">
        <v>265</v>
      </c>
      <c r="B271" s="37">
        <v>201001250101</v>
      </c>
      <c r="C271" s="38" t="s">
        <v>326</v>
      </c>
      <c r="D271" s="39" t="s">
        <v>374</v>
      </c>
      <c r="E271" s="40">
        <v>201001250101</v>
      </c>
      <c r="F271" s="36">
        <v>1</v>
      </c>
      <c r="G271" s="64">
        <v>272</v>
      </c>
      <c r="H271" s="53"/>
      <c r="I271" s="53">
        <f t="shared" si="4"/>
        <v>0</v>
      </c>
    </row>
    <row r="272" spans="1:9">
      <c r="A272" s="68">
        <v>266</v>
      </c>
      <c r="B272" s="69">
        <v>252001121000</v>
      </c>
      <c r="C272" s="82" t="s">
        <v>411</v>
      </c>
      <c r="D272" s="71" t="s">
        <v>374</v>
      </c>
      <c r="E272" s="72">
        <v>202004121000</v>
      </c>
      <c r="F272" s="68">
        <v>1</v>
      </c>
      <c r="G272" s="73">
        <v>284</v>
      </c>
      <c r="H272" s="74"/>
      <c r="I272" s="74">
        <f t="shared" si="4"/>
        <v>0</v>
      </c>
    </row>
    <row r="273" spans="1:9">
      <c r="A273" s="36">
        <v>267</v>
      </c>
      <c r="B273" s="37">
        <v>203001250140</v>
      </c>
      <c r="C273" s="38" t="s">
        <v>327</v>
      </c>
      <c r="D273" s="39" t="s">
        <v>374</v>
      </c>
      <c r="E273" s="40">
        <v>203001250140</v>
      </c>
      <c r="F273" s="36">
        <v>1</v>
      </c>
      <c r="G273" s="64">
        <v>259</v>
      </c>
      <c r="H273" s="53"/>
      <c r="I273" s="53">
        <f t="shared" si="4"/>
        <v>0</v>
      </c>
    </row>
    <row r="274" spans="1:9">
      <c r="A274" s="36">
        <v>268</v>
      </c>
      <c r="B274" s="37">
        <v>201502250012</v>
      </c>
      <c r="C274" s="38" t="s">
        <v>328</v>
      </c>
      <c r="D274" s="39" t="s">
        <v>374</v>
      </c>
      <c r="E274" s="40">
        <v>201502250012</v>
      </c>
      <c r="F274" s="36">
        <v>1</v>
      </c>
      <c r="G274" s="64">
        <v>1.5</v>
      </c>
      <c r="H274" s="53"/>
      <c r="I274" s="53">
        <f t="shared" si="4"/>
        <v>0</v>
      </c>
    </row>
    <row r="275" spans="1:9">
      <c r="A275" s="36">
        <v>269</v>
      </c>
      <c r="B275" s="37">
        <v>201502120012</v>
      </c>
      <c r="C275" s="38" t="s">
        <v>329</v>
      </c>
      <c r="D275" s="39" t="s">
        <v>374</v>
      </c>
      <c r="E275" s="40">
        <v>201502120012</v>
      </c>
      <c r="F275" s="36">
        <v>1</v>
      </c>
      <c r="G275" s="64">
        <v>82</v>
      </c>
      <c r="H275" s="53"/>
      <c r="I275" s="53">
        <f t="shared" si="4"/>
        <v>0</v>
      </c>
    </row>
    <row r="276" spans="1:9">
      <c r="A276" s="36">
        <v>270</v>
      </c>
      <c r="B276" s="37">
        <v>210001100101</v>
      </c>
      <c r="C276" s="38" t="s">
        <v>330</v>
      </c>
      <c r="D276" s="39" t="s">
        <v>374</v>
      </c>
      <c r="E276" s="40">
        <v>210001100101</v>
      </c>
      <c r="F276" s="36">
        <v>1</v>
      </c>
      <c r="G276" s="64">
        <v>72</v>
      </c>
      <c r="H276" s="53"/>
      <c r="I276" s="53">
        <f t="shared" si="4"/>
        <v>0</v>
      </c>
    </row>
    <row r="277" spans="1:9">
      <c r="A277" s="36">
        <v>271</v>
      </c>
      <c r="B277" s="37">
        <v>202005201000</v>
      </c>
      <c r="C277" s="38" t="s">
        <v>331</v>
      </c>
      <c r="D277" s="39" t="s">
        <v>374</v>
      </c>
      <c r="E277" s="40">
        <v>202005201000</v>
      </c>
      <c r="F277" s="36">
        <v>1</v>
      </c>
      <c r="G277" s="64">
        <v>272</v>
      </c>
      <c r="H277" s="53"/>
      <c r="I277" s="53">
        <f t="shared" si="4"/>
        <v>0</v>
      </c>
    </row>
    <row r="278" spans="1:9">
      <c r="A278" s="36">
        <v>272</v>
      </c>
      <c r="B278" s="37">
        <v>647251251381000</v>
      </c>
      <c r="C278" s="38" t="s">
        <v>332</v>
      </c>
      <c r="D278" s="39" t="s">
        <v>374</v>
      </c>
      <c r="E278" s="40">
        <v>647251251381000</v>
      </c>
      <c r="F278" s="36">
        <v>1</v>
      </c>
      <c r="G278" s="64">
        <v>887</v>
      </c>
      <c r="H278" s="53"/>
      <c r="I278" s="53">
        <f t="shared" si="4"/>
        <v>0</v>
      </c>
    </row>
    <row r="279" spans="1:9">
      <c r="A279" s="68">
        <v>273</v>
      </c>
      <c r="B279" s="69">
        <v>252001121000</v>
      </c>
      <c r="C279" s="82" t="s">
        <v>333</v>
      </c>
      <c r="D279" s="71" t="s">
        <v>374</v>
      </c>
      <c r="E279" s="72">
        <v>202004121000</v>
      </c>
      <c r="F279" s="68">
        <v>1</v>
      </c>
      <c r="G279" s="73">
        <v>284</v>
      </c>
      <c r="H279" s="74"/>
      <c r="I279" s="74">
        <f t="shared" si="4"/>
        <v>0</v>
      </c>
    </row>
    <row r="280" spans="1:9">
      <c r="A280" s="68">
        <v>274</v>
      </c>
      <c r="B280" s="69">
        <v>302520020019</v>
      </c>
      <c r="C280" s="82" t="s">
        <v>324</v>
      </c>
      <c r="D280" s="71" t="s">
        <v>374</v>
      </c>
      <c r="E280" s="72">
        <v>302020020001</v>
      </c>
      <c r="F280" s="68">
        <v>1</v>
      </c>
      <c r="G280" s="73">
        <v>85</v>
      </c>
      <c r="H280" s="74"/>
      <c r="I280" s="74">
        <f t="shared" si="4"/>
        <v>0</v>
      </c>
    </row>
    <row r="281" spans="1:9">
      <c r="A281" s="68">
        <v>275</v>
      </c>
      <c r="B281" s="69">
        <v>302520020002</v>
      </c>
      <c r="C281" s="82" t="s">
        <v>215</v>
      </c>
      <c r="D281" s="71" t="s">
        <v>374</v>
      </c>
      <c r="E281" s="72">
        <v>302020020009</v>
      </c>
      <c r="F281" s="68">
        <v>1</v>
      </c>
      <c r="G281" s="73">
        <v>42</v>
      </c>
      <c r="H281" s="74"/>
      <c r="I281" s="74">
        <f t="shared" si="4"/>
        <v>0</v>
      </c>
    </row>
    <row r="282" spans="1:9">
      <c r="A282" s="68">
        <v>276</v>
      </c>
      <c r="B282" s="69">
        <v>302520020003</v>
      </c>
      <c r="C282" s="82" t="s">
        <v>280</v>
      </c>
      <c r="D282" s="71" t="s">
        <v>374</v>
      </c>
      <c r="E282" s="72">
        <v>302020020003</v>
      </c>
      <c r="F282" s="68">
        <v>1</v>
      </c>
      <c r="G282" s="73">
        <v>28</v>
      </c>
      <c r="H282" s="74"/>
      <c r="I282" s="74">
        <f t="shared" si="4"/>
        <v>0</v>
      </c>
    </row>
    <row r="283" spans="1:9">
      <c r="A283" s="68">
        <v>277</v>
      </c>
      <c r="B283" s="69">
        <v>302520020020</v>
      </c>
      <c r="C283" s="82" t="s">
        <v>334</v>
      </c>
      <c r="D283" s="71" t="s">
        <v>374</v>
      </c>
      <c r="E283" s="72">
        <v>302020020006</v>
      </c>
      <c r="F283" s="68">
        <v>1</v>
      </c>
      <c r="G283" s="73">
        <v>21.5</v>
      </c>
      <c r="H283" s="74"/>
      <c r="I283" s="74">
        <f t="shared" si="4"/>
        <v>0</v>
      </c>
    </row>
    <row r="284" spans="1:9">
      <c r="A284" s="68">
        <v>278</v>
      </c>
      <c r="B284" s="69">
        <v>302520020022</v>
      </c>
      <c r="C284" s="82" t="s">
        <v>335</v>
      </c>
      <c r="D284" s="71" t="s">
        <v>374</v>
      </c>
      <c r="E284" s="72">
        <v>302020020007</v>
      </c>
      <c r="F284" s="68">
        <v>1</v>
      </c>
      <c r="G284" s="73">
        <v>17</v>
      </c>
      <c r="H284" s="74"/>
      <c r="I284" s="74">
        <f t="shared" si="4"/>
        <v>0</v>
      </c>
    </row>
    <row r="285" spans="1:9">
      <c r="A285" s="68">
        <v>279</v>
      </c>
      <c r="B285" s="69">
        <v>302520020021</v>
      </c>
      <c r="C285" s="82" t="s">
        <v>413</v>
      </c>
      <c r="D285" s="71" t="s">
        <v>374</v>
      </c>
      <c r="E285" s="72">
        <v>302020020008</v>
      </c>
      <c r="F285" s="68">
        <v>1</v>
      </c>
      <c r="G285" s="73">
        <v>5.2</v>
      </c>
      <c r="H285" s="74"/>
      <c r="I285" s="74">
        <f t="shared" ref="I285:I314" si="5">F285*H285</f>
        <v>0</v>
      </c>
    </row>
    <row r="286" spans="1:9">
      <c r="A286" s="68">
        <v>280</v>
      </c>
      <c r="B286" s="69">
        <v>401172561151</v>
      </c>
      <c r="C286" s="82" t="s">
        <v>336</v>
      </c>
      <c r="D286" s="71" t="s">
        <v>374</v>
      </c>
      <c r="E286" s="72">
        <v>401065341062</v>
      </c>
      <c r="F286" s="68">
        <v>1</v>
      </c>
      <c r="G286" s="73">
        <v>31.5</v>
      </c>
      <c r="H286" s="74"/>
      <c r="I286" s="74">
        <f t="shared" si="5"/>
        <v>0</v>
      </c>
    </row>
    <row r="287" spans="1:9">
      <c r="A287" s="68">
        <v>281</v>
      </c>
      <c r="B287" s="69">
        <v>401169531152</v>
      </c>
      <c r="C287" s="82" t="s">
        <v>336</v>
      </c>
      <c r="D287" s="71" t="s">
        <v>374</v>
      </c>
      <c r="E287" s="72">
        <v>401040191072</v>
      </c>
      <c r="F287" s="68">
        <v>1</v>
      </c>
      <c r="G287" s="73">
        <v>21.5</v>
      </c>
      <c r="H287" s="74"/>
      <c r="I287" s="74">
        <f t="shared" si="5"/>
        <v>0</v>
      </c>
    </row>
    <row r="288" spans="1:9">
      <c r="A288" s="68">
        <v>282</v>
      </c>
      <c r="B288" s="72">
        <v>405001381380</v>
      </c>
      <c r="C288" s="82" t="s">
        <v>414</v>
      </c>
      <c r="D288" s="71" t="s">
        <v>374</v>
      </c>
      <c r="E288" s="72" t="s">
        <v>337</v>
      </c>
      <c r="F288" s="68">
        <v>1</v>
      </c>
      <c r="G288" s="73">
        <v>6.8</v>
      </c>
      <c r="H288" s="74"/>
      <c r="I288" s="74">
        <f t="shared" si="5"/>
        <v>0</v>
      </c>
    </row>
    <row r="289" spans="1:9">
      <c r="A289" s="68">
        <v>283</v>
      </c>
      <c r="B289" s="69">
        <v>405001349250</v>
      </c>
      <c r="C289" s="82" t="s">
        <v>414</v>
      </c>
      <c r="D289" s="71" t="s">
        <v>374</v>
      </c>
      <c r="E289" s="72">
        <v>405004390442</v>
      </c>
      <c r="F289" s="68">
        <v>1</v>
      </c>
      <c r="G289" s="73">
        <v>6.8</v>
      </c>
      <c r="H289" s="74"/>
      <c r="I289" s="74">
        <f t="shared" si="5"/>
        <v>0</v>
      </c>
    </row>
    <row r="290" spans="1:9">
      <c r="A290" s="68">
        <v>284</v>
      </c>
      <c r="B290" s="69">
        <v>403018114001</v>
      </c>
      <c r="C290" s="82" t="s">
        <v>415</v>
      </c>
      <c r="D290" s="71" t="s">
        <v>374</v>
      </c>
      <c r="E290" s="72">
        <v>403018114001</v>
      </c>
      <c r="F290" s="68">
        <v>1</v>
      </c>
      <c r="G290" s="73">
        <v>1.75</v>
      </c>
      <c r="H290" s="74"/>
      <c r="I290" s="74">
        <f t="shared" si="5"/>
        <v>0</v>
      </c>
    </row>
    <row r="291" spans="1:9">
      <c r="A291" s="68">
        <v>285</v>
      </c>
      <c r="B291" s="69">
        <v>402020010002</v>
      </c>
      <c r="C291" s="82" t="s">
        <v>338</v>
      </c>
      <c r="D291" s="71" t="s">
        <v>374</v>
      </c>
      <c r="E291" s="72">
        <v>402020010001</v>
      </c>
      <c r="F291" s="68">
        <v>1</v>
      </c>
      <c r="G291" s="73">
        <v>1</v>
      </c>
      <c r="H291" s="74"/>
      <c r="I291" s="74">
        <f t="shared" si="5"/>
        <v>0</v>
      </c>
    </row>
    <row r="292" spans="1:9">
      <c r="A292" s="68">
        <v>286</v>
      </c>
      <c r="B292" s="69">
        <v>402025013001</v>
      </c>
      <c r="C292" s="82" t="s">
        <v>338</v>
      </c>
      <c r="D292" s="71" t="s">
        <v>374</v>
      </c>
      <c r="E292" s="72">
        <v>402020017001</v>
      </c>
      <c r="F292" s="68">
        <v>1</v>
      </c>
      <c r="G292" s="73">
        <v>1</v>
      </c>
      <c r="H292" s="74"/>
      <c r="I292" s="74">
        <f t="shared" si="5"/>
        <v>0</v>
      </c>
    </row>
    <row r="293" spans="1:9">
      <c r="A293" s="68">
        <v>287</v>
      </c>
      <c r="B293" s="69">
        <v>408003001001</v>
      </c>
      <c r="C293" s="82" t="s">
        <v>416</v>
      </c>
      <c r="D293" s="71" t="s">
        <v>374</v>
      </c>
      <c r="E293" s="72">
        <v>408003001001</v>
      </c>
      <c r="F293" s="68">
        <v>1</v>
      </c>
      <c r="G293" s="73">
        <v>3.4</v>
      </c>
      <c r="H293" s="74"/>
      <c r="I293" s="74">
        <f t="shared" si="5"/>
        <v>0</v>
      </c>
    </row>
    <row r="294" spans="1:9">
      <c r="A294" s="36">
        <v>288</v>
      </c>
      <c r="B294" s="37">
        <v>112002180201</v>
      </c>
      <c r="C294" s="38" t="s">
        <v>339</v>
      </c>
      <c r="D294" s="39" t="s">
        <v>374</v>
      </c>
      <c r="E294" s="40">
        <v>112002180201</v>
      </c>
      <c r="F294" s="36">
        <v>1</v>
      </c>
      <c r="G294" s="64">
        <v>9351</v>
      </c>
      <c r="H294" s="53"/>
      <c r="I294" s="53">
        <f t="shared" si="5"/>
        <v>0</v>
      </c>
    </row>
    <row r="295" spans="1:9">
      <c r="A295" s="36">
        <v>289</v>
      </c>
      <c r="B295" s="37">
        <v>111002180401</v>
      </c>
      <c r="C295" s="38" t="s">
        <v>340</v>
      </c>
      <c r="D295" s="39" t="s">
        <v>374</v>
      </c>
      <c r="E295" s="40">
        <v>111002180401</v>
      </c>
      <c r="F295" s="36">
        <v>1</v>
      </c>
      <c r="G295" s="64">
        <v>8167</v>
      </c>
      <c r="H295" s="53"/>
      <c r="I295" s="53">
        <f t="shared" si="5"/>
        <v>0</v>
      </c>
    </row>
    <row r="296" spans="1:9">
      <c r="A296" s="36">
        <v>290</v>
      </c>
      <c r="B296" s="37">
        <v>113003180400</v>
      </c>
      <c r="C296" s="38" t="s">
        <v>341</v>
      </c>
      <c r="D296" s="39" t="s">
        <v>374</v>
      </c>
      <c r="E296" s="40">
        <v>113003180400</v>
      </c>
      <c r="F296" s="36">
        <v>1</v>
      </c>
      <c r="G296" s="64">
        <v>1302</v>
      </c>
      <c r="H296" s="53"/>
      <c r="I296" s="53">
        <f t="shared" si="5"/>
        <v>0</v>
      </c>
    </row>
    <row r="297" spans="1:9">
      <c r="A297" s="36">
        <v>291</v>
      </c>
      <c r="B297" s="37" t="s">
        <v>342</v>
      </c>
      <c r="C297" s="38" t="s">
        <v>343</v>
      </c>
      <c r="D297" s="39" t="s">
        <v>374</v>
      </c>
      <c r="E297" s="40">
        <v>252001121000</v>
      </c>
      <c r="F297" s="36">
        <v>1</v>
      </c>
      <c r="G297" s="64">
        <v>260</v>
      </c>
      <c r="H297" s="53"/>
      <c r="I297" s="53">
        <f t="shared" si="5"/>
        <v>0</v>
      </c>
    </row>
    <row r="298" spans="1:9">
      <c r="A298" s="36">
        <v>292</v>
      </c>
      <c r="B298" s="37" t="s">
        <v>344</v>
      </c>
      <c r="C298" s="38" t="s">
        <v>345</v>
      </c>
      <c r="D298" s="39" t="s">
        <v>374</v>
      </c>
      <c r="E298" s="40" t="s">
        <v>382</v>
      </c>
      <c r="F298" s="36">
        <v>1</v>
      </c>
      <c r="G298" s="64">
        <v>177</v>
      </c>
      <c r="H298" s="53"/>
      <c r="I298" s="53">
        <f t="shared" si="5"/>
        <v>0</v>
      </c>
    </row>
    <row r="299" spans="1:9">
      <c r="A299" s="36">
        <v>293</v>
      </c>
      <c r="B299" s="38" t="s">
        <v>346</v>
      </c>
      <c r="C299" s="38" t="s">
        <v>168</v>
      </c>
      <c r="D299" s="39" t="s">
        <v>374</v>
      </c>
      <c r="E299" s="40" t="s">
        <v>380</v>
      </c>
      <c r="F299" s="36">
        <v>1</v>
      </c>
      <c r="G299" s="64">
        <v>177</v>
      </c>
      <c r="H299" s="53"/>
      <c r="I299" s="53">
        <f t="shared" si="5"/>
        <v>0</v>
      </c>
    </row>
    <row r="300" spans="1:9">
      <c r="A300" s="36">
        <v>294</v>
      </c>
      <c r="B300" s="37">
        <v>111002200102</v>
      </c>
      <c r="C300" s="38" t="s">
        <v>347</v>
      </c>
      <c r="D300" s="39" t="s">
        <v>374</v>
      </c>
      <c r="E300" s="40">
        <v>111002200102</v>
      </c>
      <c r="F300" s="36">
        <v>1</v>
      </c>
      <c r="G300" s="64">
        <v>10534</v>
      </c>
      <c r="H300" s="53"/>
      <c r="I300" s="53">
        <f t="shared" si="5"/>
        <v>0</v>
      </c>
    </row>
    <row r="301" spans="1:9">
      <c r="A301" s="36">
        <v>295</v>
      </c>
      <c r="B301" s="37">
        <v>112002200101</v>
      </c>
      <c r="C301" s="38" t="s">
        <v>348</v>
      </c>
      <c r="D301" s="39" t="s">
        <v>374</v>
      </c>
      <c r="E301" s="40">
        <v>112002200101</v>
      </c>
      <c r="F301" s="36">
        <v>1</v>
      </c>
      <c r="G301" s="64">
        <v>8877</v>
      </c>
      <c r="H301" s="53"/>
      <c r="I301" s="53">
        <f t="shared" si="5"/>
        <v>0</v>
      </c>
    </row>
    <row r="302" spans="1:9">
      <c r="A302" s="36">
        <v>296</v>
      </c>
      <c r="B302" s="37">
        <v>113003200300</v>
      </c>
      <c r="C302" s="38" t="s">
        <v>349</v>
      </c>
      <c r="D302" s="39" t="s">
        <v>374</v>
      </c>
      <c r="E302" s="40">
        <v>113003200300</v>
      </c>
      <c r="F302" s="36">
        <v>1</v>
      </c>
      <c r="G302" s="64">
        <v>1538</v>
      </c>
      <c r="H302" s="53"/>
      <c r="I302" s="53">
        <f t="shared" si="5"/>
        <v>0</v>
      </c>
    </row>
    <row r="303" spans="1:9">
      <c r="A303" s="36">
        <v>297</v>
      </c>
      <c r="B303" s="37" t="s">
        <v>350</v>
      </c>
      <c r="C303" s="38" t="s">
        <v>351</v>
      </c>
      <c r="D303" s="39" t="s">
        <v>374</v>
      </c>
      <c r="E303" s="40" t="s">
        <v>379</v>
      </c>
      <c r="F303" s="36">
        <v>1</v>
      </c>
      <c r="G303" s="64">
        <v>147</v>
      </c>
      <c r="H303" s="53"/>
      <c r="I303" s="53">
        <f t="shared" si="5"/>
        <v>0</v>
      </c>
    </row>
    <row r="304" spans="1:9">
      <c r="A304" s="36">
        <v>298</v>
      </c>
      <c r="B304" s="37" t="s">
        <v>346</v>
      </c>
      <c r="C304" s="38" t="s">
        <v>168</v>
      </c>
      <c r="D304" s="39" t="s">
        <v>374</v>
      </c>
      <c r="E304" s="40" t="s">
        <v>380</v>
      </c>
      <c r="F304" s="36">
        <v>1</v>
      </c>
      <c r="G304" s="64">
        <v>177</v>
      </c>
      <c r="H304" s="53"/>
      <c r="I304" s="53">
        <f t="shared" si="5"/>
        <v>0</v>
      </c>
    </row>
    <row r="305" spans="1:9">
      <c r="A305" s="36">
        <v>299</v>
      </c>
      <c r="B305" s="37" t="s">
        <v>352</v>
      </c>
      <c r="C305" s="38" t="s">
        <v>353</v>
      </c>
      <c r="D305" s="39" t="s">
        <v>374</v>
      </c>
      <c r="E305" s="40" t="s">
        <v>381</v>
      </c>
      <c r="F305" s="36">
        <v>1</v>
      </c>
      <c r="G305" s="64">
        <v>290</v>
      </c>
      <c r="H305" s="53"/>
      <c r="I305" s="53">
        <f t="shared" si="5"/>
        <v>0</v>
      </c>
    </row>
    <row r="306" spans="1:9">
      <c r="A306" s="36">
        <v>300</v>
      </c>
      <c r="B306" s="37" t="s">
        <v>342</v>
      </c>
      <c r="C306" s="38" t="s">
        <v>343</v>
      </c>
      <c r="D306" s="39" t="s">
        <v>374</v>
      </c>
      <c r="E306" s="40">
        <v>252001121000</v>
      </c>
      <c r="F306" s="36">
        <v>1</v>
      </c>
      <c r="G306" s="64">
        <v>260</v>
      </c>
      <c r="H306" s="53"/>
      <c r="I306" s="53">
        <f t="shared" si="5"/>
        <v>0</v>
      </c>
    </row>
    <row r="307" spans="1:9">
      <c r="A307" s="36">
        <v>301</v>
      </c>
      <c r="B307" s="37" t="s">
        <v>344</v>
      </c>
      <c r="C307" s="38" t="s">
        <v>345</v>
      </c>
      <c r="D307" s="39" t="s">
        <v>374</v>
      </c>
      <c r="E307" s="40" t="s">
        <v>382</v>
      </c>
      <c r="F307" s="36">
        <v>1</v>
      </c>
      <c r="G307" s="64">
        <v>177</v>
      </c>
      <c r="H307" s="53"/>
      <c r="I307" s="53">
        <f t="shared" si="5"/>
        <v>0</v>
      </c>
    </row>
    <row r="308" spans="1:9">
      <c r="A308" s="36">
        <v>302</v>
      </c>
      <c r="B308" s="37">
        <v>105003080201</v>
      </c>
      <c r="C308" s="38" t="s">
        <v>354</v>
      </c>
      <c r="D308" s="39" t="s">
        <v>374</v>
      </c>
      <c r="E308" s="40">
        <v>105003080201</v>
      </c>
      <c r="F308" s="36">
        <v>1</v>
      </c>
      <c r="G308" s="64">
        <v>4142</v>
      </c>
      <c r="H308" s="53"/>
      <c r="I308" s="53">
        <f t="shared" si="5"/>
        <v>0</v>
      </c>
    </row>
    <row r="309" spans="1:9">
      <c r="A309" s="36">
        <v>303</v>
      </c>
      <c r="B309" s="37">
        <v>105003080202</v>
      </c>
      <c r="C309" s="38" t="s">
        <v>354</v>
      </c>
      <c r="D309" s="39" t="s">
        <v>374</v>
      </c>
      <c r="E309" s="40">
        <v>105003080202</v>
      </c>
      <c r="F309" s="36">
        <v>1</v>
      </c>
      <c r="G309" s="64">
        <v>4497</v>
      </c>
      <c r="H309" s="53"/>
      <c r="I309" s="53">
        <f t="shared" si="5"/>
        <v>0</v>
      </c>
    </row>
    <row r="310" spans="1:9">
      <c r="A310" s="36">
        <v>304</v>
      </c>
      <c r="B310" s="37">
        <v>900201000101</v>
      </c>
      <c r="C310" s="38" t="s">
        <v>355</v>
      </c>
      <c r="D310" s="39" t="s">
        <v>374</v>
      </c>
      <c r="E310" s="40">
        <v>900201000101</v>
      </c>
      <c r="F310" s="36">
        <v>1</v>
      </c>
      <c r="G310" s="64">
        <v>2189</v>
      </c>
      <c r="H310" s="53"/>
      <c r="I310" s="53">
        <f t="shared" si="5"/>
        <v>0</v>
      </c>
    </row>
    <row r="311" spans="1:9">
      <c r="A311" s="36">
        <v>305</v>
      </c>
      <c r="B311" s="37">
        <v>900200000101</v>
      </c>
      <c r="C311" s="38" t="s">
        <v>356</v>
      </c>
      <c r="D311" s="39" t="s">
        <v>374</v>
      </c>
      <c r="E311" s="40">
        <v>900200000101</v>
      </c>
      <c r="F311" s="36">
        <v>1</v>
      </c>
      <c r="G311" s="64">
        <v>118</v>
      </c>
      <c r="H311" s="53"/>
      <c r="I311" s="53">
        <f t="shared" si="5"/>
        <v>0</v>
      </c>
    </row>
    <row r="312" spans="1:9" ht="26.4">
      <c r="A312" s="36">
        <v>306</v>
      </c>
      <c r="B312" s="37">
        <v>900202000101</v>
      </c>
      <c r="C312" s="38" t="s">
        <v>357</v>
      </c>
      <c r="D312" s="39" t="s">
        <v>374</v>
      </c>
      <c r="E312" s="40">
        <v>900202000101</v>
      </c>
      <c r="F312" s="36">
        <v>1</v>
      </c>
      <c r="G312" s="64">
        <v>2722</v>
      </c>
      <c r="H312" s="53"/>
      <c r="I312" s="53">
        <f t="shared" si="5"/>
        <v>0</v>
      </c>
    </row>
    <row r="313" spans="1:9" ht="26.4">
      <c r="A313" s="36">
        <v>307</v>
      </c>
      <c r="B313" s="37">
        <v>900700000201</v>
      </c>
      <c r="C313" s="38" t="s">
        <v>358</v>
      </c>
      <c r="D313" s="39" t="s">
        <v>374</v>
      </c>
      <c r="E313" s="40">
        <v>900700000201</v>
      </c>
      <c r="F313" s="36">
        <v>1</v>
      </c>
      <c r="G313" s="64">
        <v>1479</v>
      </c>
      <c r="H313" s="53"/>
      <c r="I313" s="53">
        <f t="shared" si="5"/>
        <v>0</v>
      </c>
    </row>
    <row r="314" spans="1:9" ht="28.5" customHeight="1">
      <c r="A314" s="36">
        <v>308</v>
      </c>
      <c r="B314" s="37">
        <v>900700000101</v>
      </c>
      <c r="C314" s="38" t="s">
        <v>367</v>
      </c>
      <c r="D314" s="39" t="s">
        <v>374</v>
      </c>
      <c r="E314" s="40">
        <v>900700000101</v>
      </c>
      <c r="F314" s="36">
        <v>1</v>
      </c>
      <c r="G314" s="64">
        <v>639</v>
      </c>
      <c r="H314" s="53"/>
      <c r="I314" s="53">
        <f t="shared" si="5"/>
        <v>0</v>
      </c>
    </row>
    <row r="315" spans="1:9" ht="49.5" customHeight="1">
      <c r="A315" s="83" t="s">
        <v>61</v>
      </c>
      <c r="B315" s="84"/>
      <c r="C315" s="85"/>
      <c r="D315" s="33" t="s">
        <v>12</v>
      </c>
      <c r="E315" s="33" t="s">
        <v>12</v>
      </c>
      <c r="F315" s="33" t="s">
        <v>12</v>
      </c>
      <c r="G315" s="65" t="s">
        <v>12</v>
      </c>
      <c r="H315" s="54" t="s">
        <v>12</v>
      </c>
      <c r="I315" s="55">
        <f>SUM(I6:I314)</f>
        <v>0</v>
      </c>
    </row>
    <row r="316" spans="1:9">
      <c r="A316" s="48"/>
      <c r="B316" s="48"/>
      <c r="C316" s="48"/>
      <c r="D316" s="48"/>
      <c r="E316" s="48"/>
      <c r="F316" s="48"/>
      <c r="G316" s="66"/>
    </row>
  </sheetData>
  <mergeCells count="4">
    <mergeCell ref="A315:C315"/>
    <mergeCell ref="A1:H1"/>
    <mergeCell ref="A2:H2"/>
    <mergeCell ref="A3:H3"/>
  </mergeCells>
  <printOptions horizontalCentered="1"/>
  <pageMargins left="0.51181102362204722" right="0.31496062992125984" top="0.35433070866141736" bottom="0.35433070866141736" header="0.31496062992125984" footer="0.31496062992125984"/>
  <pageSetup paperSize="9" scale="6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workbookViewId="0">
      <selection activeCell="F1" sqref="F1:F1048576"/>
    </sheetView>
  </sheetViews>
  <sheetFormatPr defaultColWidth="9.109375" defaultRowHeight="13.8"/>
  <cols>
    <col min="1" max="1" width="4.109375" style="2" customWidth="1"/>
    <col min="2" max="2" width="18.6640625" style="3" customWidth="1"/>
    <col min="3" max="3" width="45.109375" style="2" customWidth="1"/>
    <col min="4" max="4" width="16" style="2" customWidth="1"/>
    <col min="5" max="5" width="17.88671875" style="2" customWidth="1"/>
    <col min="6" max="6" width="17.6640625" style="60" hidden="1" customWidth="1"/>
    <col min="7" max="7" width="16.33203125" style="2" customWidth="1"/>
    <col min="8" max="8" width="12.33203125" style="2" bestFit="1" customWidth="1"/>
    <col min="9" max="16384" width="9.109375" style="2"/>
  </cols>
  <sheetData>
    <row r="1" spans="1:7" ht="24" customHeight="1">
      <c r="F1" s="2"/>
      <c r="G1" s="3" t="s">
        <v>54</v>
      </c>
    </row>
    <row r="2" spans="1:7" ht="17.25" customHeight="1">
      <c r="A2" s="92" t="s">
        <v>400</v>
      </c>
      <c r="B2" s="92"/>
      <c r="C2" s="92"/>
      <c r="D2" s="92"/>
      <c r="E2" s="92"/>
      <c r="F2" s="92"/>
      <c r="G2" s="92"/>
    </row>
    <row r="3" spans="1:7" ht="46.5" customHeight="1">
      <c r="A3" s="93" t="s">
        <v>56</v>
      </c>
      <c r="B3" s="93"/>
      <c r="C3" s="93"/>
      <c r="D3" s="93"/>
      <c r="E3" s="93"/>
      <c r="F3" s="93"/>
      <c r="G3" s="93"/>
    </row>
    <row r="4" spans="1:7" ht="15.75" customHeight="1">
      <c r="A4" s="94" t="s">
        <v>57</v>
      </c>
      <c r="B4" s="94"/>
      <c r="C4" s="94"/>
      <c r="D4" s="94"/>
      <c r="E4" s="94"/>
      <c r="F4" s="94"/>
      <c r="G4" s="94"/>
    </row>
    <row r="5" spans="1:7" ht="80.400000000000006" customHeight="1">
      <c r="A5" s="31" t="s">
        <v>2</v>
      </c>
      <c r="B5" s="31" t="s">
        <v>369</v>
      </c>
      <c r="C5" s="31" t="s">
        <v>0</v>
      </c>
      <c r="D5" s="31" t="s">
        <v>55</v>
      </c>
      <c r="E5" s="31" t="s">
        <v>66</v>
      </c>
      <c r="F5" s="57" t="s">
        <v>401</v>
      </c>
      <c r="G5" s="50" t="s">
        <v>3</v>
      </c>
    </row>
    <row r="6" spans="1:7">
      <c r="A6" s="6">
        <v>1</v>
      </c>
      <c r="B6" s="10">
        <v>900206000103</v>
      </c>
      <c r="C6" s="7" t="s">
        <v>383</v>
      </c>
      <c r="D6" s="7" t="s">
        <v>374</v>
      </c>
      <c r="E6" s="10">
        <v>900206000103</v>
      </c>
      <c r="F6" s="58">
        <v>1960</v>
      </c>
      <c r="G6" s="52"/>
    </row>
    <row r="7" spans="1:7">
      <c r="A7" s="6">
        <v>2</v>
      </c>
      <c r="B7" s="10">
        <v>910100000002</v>
      </c>
      <c r="C7" s="7" t="s">
        <v>384</v>
      </c>
      <c r="D7" s="7" t="s">
        <v>374</v>
      </c>
      <c r="E7" s="10">
        <v>910100000002</v>
      </c>
      <c r="F7" s="58">
        <v>66930</v>
      </c>
      <c r="G7" s="52"/>
    </row>
    <row r="8" spans="1:7">
      <c r="A8" s="6">
        <v>3</v>
      </c>
      <c r="B8" s="10">
        <v>910209000002</v>
      </c>
      <c r="C8" s="7" t="s">
        <v>385</v>
      </c>
      <c r="D8" s="7" t="s">
        <v>374</v>
      </c>
      <c r="E8" s="10">
        <v>910209000002</v>
      </c>
      <c r="F8" s="58">
        <v>6014</v>
      </c>
      <c r="G8" s="52"/>
    </row>
    <row r="9" spans="1:7" ht="15" customHeight="1">
      <c r="A9" s="6">
        <v>4</v>
      </c>
      <c r="B9" s="10">
        <v>900205000101</v>
      </c>
      <c r="C9" s="11" t="s">
        <v>386</v>
      </c>
      <c r="D9" s="7" t="s">
        <v>374</v>
      </c>
      <c r="E9" s="10">
        <v>900205000101</v>
      </c>
      <c r="F9" s="58">
        <v>10514</v>
      </c>
      <c r="G9" s="52"/>
    </row>
    <row r="10" spans="1:7">
      <c r="A10" s="6">
        <v>5</v>
      </c>
      <c r="B10" s="10">
        <v>112012160101</v>
      </c>
      <c r="C10" s="7" t="s">
        <v>387</v>
      </c>
      <c r="D10" s="7" t="s">
        <v>374</v>
      </c>
      <c r="E10" s="10">
        <v>112012160101</v>
      </c>
      <c r="F10" s="58">
        <v>7275</v>
      </c>
      <c r="G10" s="52"/>
    </row>
    <row r="11" spans="1:7">
      <c r="A11" s="6">
        <v>6</v>
      </c>
      <c r="B11" s="10">
        <v>201502061101</v>
      </c>
      <c r="C11" s="7" t="s">
        <v>388</v>
      </c>
      <c r="D11" s="7" t="s">
        <v>374</v>
      </c>
      <c r="E11" s="10">
        <v>201502061101</v>
      </c>
      <c r="F11" s="58">
        <v>679</v>
      </c>
      <c r="G11" s="52"/>
    </row>
    <row r="12" spans="1:7">
      <c r="A12" s="6">
        <v>7</v>
      </c>
      <c r="B12" s="10">
        <v>201502060101</v>
      </c>
      <c r="C12" s="7" t="s">
        <v>388</v>
      </c>
      <c r="D12" s="7" t="s">
        <v>374</v>
      </c>
      <c r="E12" s="10">
        <v>201502060101</v>
      </c>
      <c r="F12" s="58">
        <v>679</v>
      </c>
      <c r="G12" s="52"/>
    </row>
    <row r="13" spans="1:7">
      <c r="A13" s="6">
        <v>8</v>
      </c>
      <c r="B13" s="10">
        <v>201004121001</v>
      </c>
      <c r="C13" s="7" t="s">
        <v>389</v>
      </c>
      <c r="D13" s="7" t="s">
        <v>374</v>
      </c>
      <c r="E13" s="10">
        <v>201004121001</v>
      </c>
      <c r="F13" s="58">
        <v>562</v>
      </c>
      <c r="G13" s="52"/>
    </row>
    <row r="14" spans="1:7">
      <c r="A14" s="6">
        <v>9</v>
      </c>
      <c r="B14" s="10">
        <v>302010040014</v>
      </c>
      <c r="C14" s="7" t="s">
        <v>324</v>
      </c>
      <c r="D14" s="7" t="s">
        <v>374</v>
      </c>
      <c r="E14" s="10">
        <v>302010040014</v>
      </c>
      <c r="F14" s="58">
        <v>286</v>
      </c>
      <c r="G14" s="52"/>
    </row>
    <row r="15" spans="1:7">
      <c r="A15" s="6">
        <v>10</v>
      </c>
      <c r="B15" s="10">
        <v>201002100206</v>
      </c>
      <c r="C15" s="7" t="s">
        <v>390</v>
      </c>
      <c r="D15" s="7" t="s">
        <v>374</v>
      </c>
      <c r="E15" s="10">
        <v>201002100206</v>
      </c>
      <c r="F15" s="58">
        <v>160</v>
      </c>
      <c r="G15" s="52"/>
    </row>
    <row r="16" spans="1:7">
      <c r="A16" s="6">
        <v>11</v>
      </c>
      <c r="B16" s="10">
        <v>104005010000</v>
      </c>
      <c r="C16" s="7" t="s">
        <v>391</v>
      </c>
      <c r="D16" s="7" t="s">
        <v>374</v>
      </c>
      <c r="E16" s="10">
        <v>104005010000</v>
      </c>
      <c r="F16" s="58">
        <v>2231</v>
      </c>
      <c r="G16" s="52"/>
    </row>
    <row r="17" spans="1:7">
      <c r="A17" s="6">
        <v>12</v>
      </c>
      <c r="B17" s="10">
        <v>100101100107</v>
      </c>
      <c r="C17" s="7" t="s">
        <v>392</v>
      </c>
      <c r="D17" s="7" t="s">
        <v>374</v>
      </c>
      <c r="E17" s="10">
        <v>100101100107</v>
      </c>
      <c r="F17" s="58">
        <v>533</v>
      </c>
      <c r="G17" s="52"/>
    </row>
    <row r="18" spans="1:7">
      <c r="A18" s="6">
        <v>13</v>
      </c>
      <c r="B18" s="10">
        <v>250002080000</v>
      </c>
      <c r="C18" s="7" t="s">
        <v>393</v>
      </c>
      <c r="D18" s="7" t="s">
        <v>374</v>
      </c>
      <c r="E18" s="10">
        <v>250002080000</v>
      </c>
      <c r="F18" s="58">
        <v>329</v>
      </c>
      <c r="G18" s="52"/>
    </row>
    <row r="19" spans="1:7">
      <c r="A19" s="89" t="s">
        <v>58</v>
      </c>
      <c r="B19" s="89"/>
      <c r="C19" s="89"/>
      <c r="D19" s="89"/>
      <c r="E19" s="89"/>
      <c r="F19" s="89"/>
    </row>
    <row r="20" spans="1:7">
      <c r="A20" s="8"/>
      <c r="B20" s="9"/>
      <c r="C20" s="8"/>
      <c r="D20" s="8"/>
      <c r="E20" s="8"/>
      <c r="F20" s="59"/>
    </row>
    <row r="21" spans="1:7">
      <c r="A21" s="8"/>
      <c r="B21" s="9"/>
      <c r="C21" s="8"/>
      <c r="D21" s="8"/>
      <c r="E21" s="8"/>
      <c r="F21" s="59"/>
    </row>
    <row r="22" spans="1:7">
      <c r="A22" s="90" t="s">
        <v>59</v>
      </c>
      <c r="B22" s="90"/>
      <c r="C22" s="90"/>
      <c r="D22" s="90"/>
      <c r="E22" s="90"/>
      <c r="F22" s="90"/>
    </row>
    <row r="23" spans="1:7" ht="72.75" customHeight="1">
      <c r="A23" s="31" t="s">
        <v>2</v>
      </c>
      <c r="B23" s="31" t="s">
        <v>369</v>
      </c>
      <c r="C23" s="31" t="s">
        <v>0</v>
      </c>
      <c r="D23" s="31" t="s">
        <v>55</v>
      </c>
      <c r="E23" s="31" t="s">
        <v>66</v>
      </c>
      <c r="G23" s="50" t="s">
        <v>3</v>
      </c>
    </row>
    <row r="24" spans="1:7">
      <c r="A24" s="6">
        <v>1</v>
      </c>
      <c r="B24" s="6"/>
      <c r="C24" s="7"/>
      <c r="D24" s="7"/>
      <c r="E24" s="7"/>
      <c r="G24" s="51"/>
    </row>
    <row r="25" spans="1:7">
      <c r="A25" s="6">
        <v>2</v>
      </c>
      <c r="B25" s="6"/>
      <c r="C25" s="7"/>
      <c r="D25" s="7"/>
      <c r="E25" s="7"/>
      <c r="G25" s="51"/>
    </row>
    <row r="26" spans="1:7">
      <c r="A26" s="6">
        <v>3</v>
      </c>
      <c r="B26" s="6"/>
      <c r="C26" s="7"/>
      <c r="D26" s="7"/>
      <c r="E26" s="7"/>
      <c r="G26" s="51"/>
    </row>
    <row r="27" spans="1:7">
      <c r="A27" s="7"/>
      <c r="B27" s="6"/>
      <c r="C27" s="7"/>
      <c r="D27" s="7"/>
      <c r="E27" s="7"/>
      <c r="G27" s="51"/>
    </row>
    <row r="28" spans="1:7">
      <c r="A28" s="91" t="s">
        <v>58</v>
      </c>
      <c r="B28" s="91"/>
      <c r="C28" s="91"/>
      <c r="D28" s="91"/>
      <c r="E28" s="91"/>
      <c r="F28" s="91"/>
    </row>
  </sheetData>
  <mergeCells count="6">
    <mergeCell ref="A19:F19"/>
    <mergeCell ref="A22:F22"/>
    <mergeCell ref="A28:F28"/>
    <mergeCell ref="A2:G2"/>
    <mergeCell ref="A3:G3"/>
    <mergeCell ref="A4:G4"/>
  </mergeCells>
  <printOptions horizontalCentered="1"/>
  <pageMargins left="0.51181102362204722" right="0.31496062992125984" top="0.35433070866141736" bottom="0.35433070866141736" header="0.31496062992125984" footer="0.31496062992125984"/>
  <pageSetup paperSize="9" scale="9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4"/>
  <sheetViews>
    <sheetView zoomScaleNormal="100" workbookViewId="0">
      <selection activeCell="M9" sqref="M9"/>
    </sheetView>
  </sheetViews>
  <sheetFormatPr defaultRowHeight="13.8"/>
  <cols>
    <col min="1" max="1" width="30.5546875" style="14" customWidth="1"/>
    <col min="2" max="2" width="17.6640625" style="14" customWidth="1"/>
    <col min="3" max="3" width="20.109375" style="14" customWidth="1"/>
    <col min="4" max="4" width="21.109375" style="14" customWidth="1"/>
    <col min="5" max="249" width="9.109375" style="14"/>
    <col min="250" max="250" width="27.5546875" style="14" customWidth="1"/>
    <col min="251" max="251" width="21.6640625" style="14" customWidth="1"/>
    <col min="252" max="252" width="21.33203125" style="14" customWidth="1"/>
    <col min="253" max="253" width="17.6640625" style="14" customWidth="1"/>
    <col min="254" max="505" width="9.109375" style="14"/>
    <col min="506" max="506" width="27.5546875" style="14" customWidth="1"/>
    <col min="507" max="507" width="21.6640625" style="14" customWidth="1"/>
    <col min="508" max="508" width="21.33203125" style="14" customWidth="1"/>
    <col min="509" max="509" width="17.6640625" style="14" customWidth="1"/>
    <col min="510" max="761" width="9.109375" style="14"/>
    <col min="762" max="762" width="27.5546875" style="14" customWidth="1"/>
    <col min="763" max="763" width="21.6640625" style="14" customWidth="1"/>
    <col min="764" max="764" width="21.33203125" style="14" customWidth="1"/>
    <col min="765" max="765" width="17.6640625" style="14" customWidth="1"/>
    <col min="766" max="1017" width="9.109375" style="14"/>
    <col min="1018" max="1018" width="27.5546875" style="14" customWidth="1"/>
    <col min="1019" max="1019" width="21.6640625" style="14" customWidth="1"/>
    <col min="1020" max="1020" width="21.33203125" style="14" customWidth="1"/>
    <col min="1021" max="1021" width="17.6640625" style="14" customWidth="1"/>
    <col min="1022" max="1273" width="9.109375" style="14"/>
    <col min="1274" max="1274" width="27.5546875" style="14" customWidth="1"/>
    <col min="1275" max="1275" width="21.6640625" style="14" customWidth="1"/>
    <col min="1276" max="1276" width="21.33203125" style="14" customWidth="1"/>
    <col min="1277" max="1277" width="17.6640625" style="14" customWidth="1"/>
    <col min="1278" max="1529" width="9.109375" style="14"/>
    <col min="1530" max="1530" width="27.5546875" style="14" customWidth="1"/>
    <col min="1531" max="1531" width="21.6640625" style="14" customWidth="1"/>
    <col min="1532" max="1532" width="21.33203125" style="14" customWidth="1"/>
    <col min="1533" max="1533" width="17.6640625" style="14" customWidth="1"/>
    <col min="1534" max="1785" width="9.109375" style="14"/>
    <col min="1786" max="1786" width="27.5546875" style="14" customWidth="1"/>
    <col min="1787" max="1787" width="21.6640625" style="14" customWidth="1"/>
    <col min="1788" max="1788" width="21.33203125" style="14" customWidth="1"/>
    <col min="1789" max="1789" width="17.6640625" style="14" customWidth="1"/>
    <col min="1790" max="2041" width="9.109375" style="14"/>
    <col min="2042" max="2042" width="27.5546875" style="14" customWidth="1"/>
    <col min="2043" max="2043" width="21.6640625" style="14" customWidth="1"/>
    <col min="2044" max="2044" width="21.33203125" style="14" customWidth="1"/>
    <col min="2045" max="2045" width="17.6640625" style="14" customWidth="1"/>
    <col min="2046" max="2297" width="9.109375" style="14"/>
    <col min="2298" max="2298" width="27.5546875" style="14" customWidth="1"/>
    <col min="2299" max="2299" width="21.6640625" style="14" customWidth="1"/>
    <col min="2300" max="2300" width="21.33203125" style="14" customWidth="1"/>
    <col min="2301" max="2301" width="17.6640625" style="14" customWidth="1"/>
    <col min="2302" max="2553" width="9.109375" style="14"/>
    <col min="2554" max="2554" width="27.5546875" style="14" customWidth="1"/>
    <col min="2555" max="2555" width="21.6640625" style="14" customWidth="1"/>
    <col min="2556" max="2556" width="21.33203125" style="14" customWidth="1"/>
    <col min="2557" max="2557" width="17.6640625" style="14" customWidth="1"/>
    <col min="2558" max="2809" width="9.109375" style="14"/>
    <col min="2810" max="2810" width="27.5546875" style="14" customWidth="1"/>
    <col min="2811" max="2811" width="21.6640625" style="14" customWidth="1"/>
    <col min="2812" max="2812" width="21.33203125" style="14" customWidth="1"/>
    <col min="2813" max="2813" width="17.6640625" style="14" customWidth="1"/>
    <col min="2814" max="3065" width="9.109375" style="14"/>
    <col min="3066" max="3066" width="27.5546875" style="14" customWidth="1"/>
    <col min="3067" max="3067" width="21.6640625" style="14" customWidth="1"/>
    <col min="3068" max="3068" width="21.33203125" style="14" customWidth="1"/>
    <col min="3069" max="3069" width="17.6640625" style="14" customWidth="1"/>
    <col min="3070" max="3321" width="9.109375" style="14"/>
    <col min="3322" max="3322" width="27.5546875" style="14" customWidth="1"/>
    <col min="3323" max="3323" width="21.6640625" style="14" customWidth="1"/>
    <col min="3324" max="3324" width="21.33203125" style="14" customWidth="1"/>
    <col min="3325" max="3325" width="17.6640625" style="14" customWidth="1"/>
    <col min="3326" max="3577" width="9.109375" style="14"/>
    <col min="3578" max="3578" width="27.5546875" style="14" customWidth="1"/>
    <col min="3579" max="3579" width="21.6640625" style="14" customWidth="1"/>
    <col min="3580" max="3580" width="21.33203125" style="14" customWidth="1"/>
    <col min="3581" max="3581" width="17.6640625" style="14" customWidth="1"/>
    <col min="3582" max="3833" width="9.109375" style="14"/>
    <col min="3834" max="3834" width="27.5546875" style="14" customWidth="1"/>
    <col min="3835" max="3835" width="21.6640625" style="14" customWidth="1"/>
    <col min="3836" max="3836" width="21.33203125" style="14" customWidth="1"/>
    <col min="3837" max="3837" width="17.6640625" style="14" customWidth="1"/>
    <col min="3838" max="4089" width="9.109375" style="14"/>
    <col min="4090" max="4090" width="27.5546875" style="14" customWidth="1"/>
    <col min="4091" max="4091" width="21.6640625" style="14" customWidth="1"/>
    <col min="4092" max="4092" width="21.33203125" style="14" customWidth="1"/>
    <col min="4093" max="4093" width="17.6640625" style="14" customWidth="1"/>
    <col min="4094" max="4345" width="9.109375" style="14"/>
    <col min="4346" max="4346" width="27.5546875" style="14" customWidth="1"/>
    <col min="4347" max="4347" width="21.6640625" style="14" customWidth="1"/>
    <col min="4348" max="4348" width="21.33203125" style="14" customWidth="1"/>
    <col min="4349" max="4349" width="17.6640625" style="14" customWidth="1"/>
    <col min="4350" max="4601" width="9.109375" style="14"/>
    <col min="4602" max="4602" width="27.5546875" style="14" customWidth="1"/>
    <col min="4603" max="4603" width="21.6640625" style="14" customWidth="1"/>
    <col min="4604" max="4604" width="21.33203125" style="14" customWidth="1"/>
    <col min="4605" max="4605" width="17.6640625" style="14" customWidth="1"/>
    <col min="4606" max="4857" width="9.109375" style="14"/>
    <col min="4858" max="4858" width="27.5546875" style="14" customWidth="1"/>
    <col min="4859" max="4859" width="21.6640625" style="14" customWidth="1"/>
    <col min="4860" max="4860" width="21.33203125" style="14" customWidth="1"/>
    <col min="4861" max="4861" width="17.6640625" style="14" customWidth="1"/>
    <col min="4862" max="5113" width="9.109375" style="14"/>
    <col min="5114" max="5114" width="27.5546875" style="14" customWidth="1"/>
    <col min="5115" max="5115" width="21.6640625" style="14" customWidth="1"/>
    <col min="5116" max="5116" width="21.33203125" style="14" customWidth="1"/>
    <col min="5117" max="5117" width="17.6640625" style="14" customWidth="1"/>
    <col min="5118" max="5369" width="9.109375" style="14"/>
    <col min="5370" max="5370" width="27.5546875" style="14" customWidth="1"/>
    <col min="5371" max="5371" width="21.6640625" style="14" customWidth="1"/>
    <col min="5372" max="5372" width="21.33203125" style="14" customWidth="1"/>
    <col min="5373" max="5373" width="17.6640625" style="14" customWidth="1"/>
    <col min="5374" max="5625" width="9.109375" style="14"/>
    <col min="5626" max="5626" width="27.5546875" style="14" customWidth="1"/>
    <col min="5627" max="5627" width="21.6640625" style="14" customWidth="1"/>
    <col min="5628" max="5628" width="21.33203125" style="14" customWidth="1"/>
    <col min="5629" max="5629" width="17.6640625" style="14" customWidth="1"/>
    <col min="5630" max="5881" width="9.109375" style="14"/>
    <col min="5882" max="5882" width="27.5546875" style="14" customWidth="1"/>
    <col min="5883" max="5883" width="21.6640625" style="14" customWidth="1"/>
    <col min="5884" max="5884" width="21.33203125" style="14" customWidth="1"/>
    <col min="5885" max="5885" width="17.6640625" style="14" customWidth="1"/>
    <col min="5886" max="6137" width="9.109375" style="14"/>
    <col min="6138" max="6138" width="27.5546875" style="14" customWidth="1"/>
    <col min="6139" max="6139" width="21.6640625" style="14" customWidth="1"/>
    <col min="6140" max="6140" width="21.33203125" style="14" customWidth="1"/>
    <col min="6141" max="6141" width="17.6640625" style="14" customWidth="1"/>
    <col min="6142" max="6393" width="9.109375" style="14"/>
    <col min="6394" max="6394" width="27.5546875" style="14" customWidth="1"/>
    <col min="6395" max="6395" width="21.6640625" style="14" customWidth="1"/>
    <col min="6396" max="6396" width="21.33203125" style="14" customWidth="1"/>
    <col min="6397" max="6397" width="17.6640625" style="14" customWidth="1"/>
    <col min="6398" max="6649" width="9.109375" style="14"/>
    <col min="6650" max="6650" width="27.5546875" style="14" customWidth="1"/>
    <col min="6651" max="6651" width="21.6640625" style="14" customWidth="1"/>
    <col min="6652" max="6652" width="21.33203125" style="14" customWidth="1"/>
    <col min="6653" max="6653" width="17.6640625" style="14" customWidth="1"/>
    <col min="6654" max="6905" width="9.109375" style="14"/>
    <col min="6906" max="6906" width="27.5546875" style="14" customWidth="1"/>
    <col min="6907" max="6907" width="21.6640625" style="14" customWidth="1"/>
    <col min="6908" max="6908" width="21.33203125" style="14" customWidth="1"/>
    <col min="6909" max="6909" width="17.6640625" style="14" customWidth="1"/>
    <col min="6910" max="7161" width="9.109375" style="14"/>
    <col min="7162" max="7162" width="27.5546875" style="14" customWidth="1"/>
    <col min="7163" max="7163" width="21.6640625" style="14" customWidth="1"/>
    <col min="7164" max="7164" width="21.33203125" style="14" customWidth="1"/>
    <col min="7165" max="7165" width="17.6640625" style="14" customWidth="1"/>
    <col min="7166" max="7417" width="9.109375" style="14"/>
    <col min="7418" max="7418" width="27.5546875" style="14" customWidth="1"/>
    <col min="7419" max="7419" width="21.6640625" style="14" customWidth="1"/>
    <col min="7420" max="7420" width="21.33203125" style="14" customWidth="1"/>
    <col min="7421" max="7421" width="17.6640625" style="14" customWidth="1"/>
    <col min="7422" max="7673" width="9.109375" style="14"/>
    <col min="7674" max="7674" width="27.5546875" style="14" customWidth="1"/>
    <col min="7675" max="7675" width="21.6640625" style="14" customWidth="1"/>
    <col min="7676" max="7676" width="21.33203125" style="14" customWidth="1"/>
    <col min="7677" max="7677" width="17.6640625" style="14" customWidth="1"/>
    <col min="7678" max="7929" width="9.109375" style="14"/>
    <col min="7930" max="7930" width="27.5546875" style="14" customWidth="1"/>
    <col min="7931" max="7931" width="21.6640625" style="14" customWidth="1"/>
    <col min="7932" max="7932" width="21.33203125" style="14" customWidth="1"/>
    <col min="7933" max="7933" width="17.6640625" style="14" customWidth="1"/>
    <col min="7934" max="8185" width="9.109375" style="14"/>
    <col min="8186" max="8186" width="27.5546875" style="14" customWidth="1"/>
    <col min="8187" max="8187" width="21.6640625" style="14" customWidth="1"/>
    <col min="8188" max="8188" width="21.33203125" style="14" customWidth="1"/>
    <col min="8189" max="8189" width="17.6640625" style="14" customWidth="1"/>
    <col min="8190" max="8441" width="9.109375" style="14"/>
    <col min="8442" max="8442" width="27.5546875" style="14" customWidth="1"/>
    <col min="8443" max="8443" width="21.6640625" style="14" customWidth="1"/>
    <col min="8444" max="8444" width="21.33203125" style="14" customWidth="1"/>
    <col min="8445" max="8445" width="17.6640625" style="14" customWidth="1"/>
    <col min="8446" max="8697" width="9.109375" style="14"/>
    <col min="8698" max="8698" width="27.5546875" style="14" customWidth="1"/>
    <col min="8699" max="8699" width="21.6640625" style="14" customWidth="1"/>
    <col min="8700" max="8700" width="21.33203125" style="14" customWidth="1"/>
    <col min="8701" max="8701" width="17.6640625" style="14" customWidth="1"/>
    <col min="8702" max="8953" width="9.109375" style="14"/>
    <col min="8954" max="8954" width="27.5546875" style="14" customWidth="1"/>
    <col min="8955" max="8955" width="21.6640625" style="14" customWidth="1"/>
    <col min="8956" max="8956" width="21.33203125" style="14" customWidth="1"/>
    <col min="8957" max="8957" width="17.6640625" style="14" customWidth="1"/>
    <col min="8958" max="9209" width="9.109375" style="14"/>
    <col min="9210" max="9210" width="27.5546875" style="14" customWidth="1"/>
    <col min="9211" max="9211" width="21.6640625" style="14" customWidth="1"/>
    <col min="9212" max="9212" width="21.33203125" style="14" customWidth="1"/>
    <col min="9213" max="9213" width="17.6640625" style="14" customWidth="1"/>
    <col min="9214" max="9465" width="9.109375" style="14"/>
    <col min="9466" max="9466" width="27.5546875" style="14" customWidth="1"/>
    <col min="9467" max="9467" width="21.6640625" style="14" customWidth="1"/>
    <col min="9468" max="9468" width="21.33203125" style="14" customWidth="1"/>
    <col min="9469" max="9469" width="17.6640625" style="14" customWidth="1"/>
    <col min="9470" max="9721" width="9.109375" style="14"/>
    <col min="9722" max="9722" width="27.5546875" style="14" customWidth="1"/>
    <col min="9723" max="9723" width="21.6640625" style="14" customWidth="1"/>
    <col min="9724" max="9724" width="21.33203125" style="14" customWidth="1"/>
    <col min="9725" max="9725" width="17.6640625" style="14" customWidth="1"/>
    <col min="9726" max="9977" width="9.109375" style="14"/>
    <col min="9978" max="9978" width="27.5546875" style="14" customWidth="1"/>
    <col min="9979" max="9979" width="21.6640625" style="14" customWidth="1"/>
    <col min="9980" max="9980" width="21.33203125" style="14" customWidth="1"/>
    <col min="9981" max="9981" width="17.6640625" style="14" customWidth="1"/>
    <col min="9982" max="10233" width="9.109375" style="14"/>
    <col min="10234" max="10234" width="27.5546875" style="14" customWidth="1"/>
    <col min="10235" max="10235" width="21.6640625" style="14" customWidth="1"/>
    <col min="10236" max="10236" width="21.33203125" style="14" customWidth="1"/>
    <col min="10237" max="10237" width="17.6640625" style="14" customWidth="1"/>
    <col min="10238" max="10489" width="9.109375" style="14"/>
    <col min="10490" max="10490" width="27.5546875" style="14" customWidth="1"/>
    <col min="10491" max="10491" width="21.6640625" style="14" customWidth="1"/>
    <col min="10492" max="10492" width="21.33203125" style="14" customWidth="1"/>
    <col min="10493" max="10493" width="17.6640625" style="14" customWidth="1"/>
    <col min="10494" max="10745" width="9.109375" style="14"/>
    <col min="10746" max="10746" width="27.5546875" style="14" customWidth="1"/>
    <col min="10747" max="10747" width="21.6640625" style="14" customWidth="1"/>
    <col min="10748" max="10748" width="21.33203125" style="14" customWidth="1"/>
    <col min="10749" max="10749" width="17.6640625" style="14" customWidth="1"/>
    <col min="10750" max="11001" width="9.109375" style="14"/>
    <col min="11002" max="11002" width="27.5546875" style="14" customWidth="1"/>
    <col min="11003" max="11003" width="21.6640625" style="14" customWidth="1"/>
    <col min="11004" max="11004" width="21.33203125" style="14" customWidth="1"/>
    <col min="11005" max="11005" width="17.6640625" style="14" customWidth="1"/>
    <col min="11006" max="11257" width="9.109375" style="14"/>
    <col min="11258" max="11258" width="27.5546875" style="14" customWidth="1"/>
    <col min="11259" max="11259" width="21.6640625" style="14" customWidth="1"/>
    <col min="11260" max="11260" width="21.33203125" style="14" customWidth="1"/>
    <col min="11261" max="11261" width="17.6640625" style="14" customWidth="1"/>
    <col min="11262" max="11513" width="9.109375" style="14"/>
    <col min="11514" max="11514" width="27.5546875" style="14" customWidth="1"/>
    <col min="11515" max="11515" width="21.6640625" style="14" customWidth="1"/>
    <col min="11516" max="11516" width="21.33203125" style="14" customWidth="1"/>
    <col min="11517" max="11517" width="17.6640625" style="14" customWidth="1"/>
    <col min="11518" max="11769" width="9.109375" style="14"/>
    <col min="11770" max="11770" width="27.5546875" style="14" customWidth="1"/>
    <col min="11771" max="11771" width="21.6640625" style="14" customWidth="1"/>
    <col min="11772" max="11772" width="21.33203125" style="14" customWidth="1"/>
    <col min="11773" max="11773" width="17.6640625" style="14" customWidth="1"/>
    <col min="11774" max="12025" width="9.109375" style="14"/>
    <col min="12026" max="12026" width="27.5546875" style="14" customWidth="1"/>
    <col min="12027" max="12027" width="21.6640625" style="14" customWidth="1"/>
    <col min="12028" max="12028" width="21.33203125" style="14" customWidth="1"/>
    <col min="12029" max="12029" width="17.6640625" style="14" customWidth="1"/>
    <col min="12030" max="12281" width="9.109375" style="14"/>
    <col min="12282" max="12282" width="27.5546875" style="14" customWidth="1"/>
    <col min="12283" max="12283" width="21.6640625" style="14" customWidth="1"/>
    <col min="12284" max="12284" width="21.33203125" style="14" customWidth="1"/>
    <col min="12285" max="12285" width="17.6640625" style="14" customWidth="1"/>
    <col min="12286" max="12537" width="9.109375" style="14"/>
    <col min="12538" max="12538" width="27.5546875" style="14" customWidth="1"/>
    <col min="12539" max="12539" width="21.6640625" style="14" customWidth="1"/>
    <col min="12540" max="12540" width="21.33203125" style="14" customWidth="1"/>
    <col min="12541" max="12541" width="17.6640625" style="14" customWidth="1"/>
    <col min="12542" max="12793" width="9.109375" style="14"/>
    <col min="12794" max="12794" width="27.5546875" style="14" customWidth="1"/>
    <col min="12795" max="12795" width="21.6640625" style="14" customWidth="1"/>
    <col min="12796" max="12796" width="21.33203125" style="14" customWidth="1"/>
    <col min="12797" max="12797" width="17.6640625" style="14" customWidth="1"/>
    <col min="12798" max="13049" width="9.109375" style="14"/>
    <col min="13050" max="13050" width="27.5546875" style="14" customWidth="1"/>
    <col min="13051" max="13051" width="21.6640625" style="14" customWidth="1"/>
    <col min="13052" max="13052" width="21.33203125" style="14" customWidth="1"/>
    <col min="13053" max="13053" width="17.6640625" style="14" customWidth="1"/>
    <col min="13054" max="13305" width="9.109375" style="14"/>
    <col min="13306" max="13306" width="27.5546875" style="14" customWidth="1"/>
    <col min="13307" max="13307" width="21.6640625" style="14" customWidth="1"/>
    <col min="13308" max="13308" width="21.33203125" style="14" customWidth="1"/>
    <col min="13309" max="13309" width="17.6640625" style="14" customWidth="1"/>
    <col min="13310" max="13561" width="9.109375" style="14"/>
    <col min="13562" max="13562" width="27.5546875" style="14" customWidth="1"/>
    <col min="13563" max="13563" width="21.6640625" style="14" customWidth="1"/>
    <col min="13564" max="13564" width="21.33203125" style="14" customWidth="1"/>
    <col min="13565" max="13565" width="17.6640625" style="14" customWidth="1"/>
    <col min="13566" max="13817" width="9.109375" style="14"/>
    <col min="13818" max="13818" width="27.5546875" style="14" customWidth="1"/>
    <col min="13819" max="13819" width="21.6640625" style="14" customWidth="1"/>
    <col min="13820" max="13820" width="21.33203125" style="14" customWidth="1"/>
    <col min="13821" max="13821" width="17.6640625" style="14" customWidth="1"/>
    <col min="13822" max="14073" width="9.109375" style="14"/>
    <col min="14074" max="14074" width="27.5546875" style="14" customWidth="1"/>
    <col min="14075" max="14075" width="21.6640625" style="14" customWidth="1"/>
    <col min="14076" max="14076" width="21.33203125" style="14" customWidth="1"/>
    <col min="14077" max="14077" width="17.6640625" style="14" customWidth="1"/>
    <col min="14078" max="14329" width="9.109375" style="14"/>
    <col min="14330" max="14330" width="27.5546875" style="14" customWidth="1"/>
    <col min="14331" max="14331" width="21.6640625" style="14" customWidth="1"/>
    <col min="14332" max="14332" width="21.33203125" style="14" customWidth="1"/>
    <col min="14333" max="14333" width="17.6640625" style="14" customWidth="1"/>
    <col min="14334" max="14585" width="9.109375" style="14"/>
    <col min="14586" max="14586" width="27.5546875" style="14" customWidth="1"/>
    <col min="14587" max="14587" width="21.6640625" style="14" customWidth="1"/>
    <col min="14588" max="14588" width="21.33203125" style="14" customWidth="1"/>
    <col min="14589" max="14589" width="17.6640625" style="14" customWidth="1"/>
    <col min="14590" max="14841" width="9.109375" style="14"/>
    <col min="14842" max="14842" width="27.5546875" style="14" customWidth="1"/>
    <col min="14843" max="14843" width="21.6640625" style="14" customWidth="1"/>
    <col min="14844" max="14844" width="21.33203125" style="14" customWidth="1"/>
    <col min="14845" max="14845" width="17.6640625" style="14" customWidth="1"/>
    <col min="14846" max="15097" width="9.109375" style="14"/>
    <col min="15098" max="15098" width="27.5546875" style="14" customWidth="1"/>
    <col min="15099" max="15099" width="21.6640625" style="14" customWidth="1"/>
    <col min="15100" max="15100" width="21.33203125" style="14" customWidth="1"/>
    <col min="15101" max="15101" width="17.6640625" style="14" customWidth="1"/>
    <col min="15102" max="15353" width="9.109375" style="14"/>
    <col min="15354" max="15354" width="27.5546875" style="14" customWidth="1"/>
    <col min="15355" max="15355" width="21.6640625" style="14" customWidth="1"/>
    <col min="15356" max="15356" width="21.33203125" style="14" customWidth="1"/>
    <col min="15357" max="15357" width="17.6640625" style="14" customWidth="1"/>
    <col min="15358" max="15609" width="9.109375" style="14"/>
    <col min="15610" max="15610" width="27.5546875" style="14" customWidth="1"/>
    <col min="15611" max="15611" width="21.6640625" style="14" customWidth="1"/>
    <col min="15612" max="15612" width="21.33203125" style="14" customWidth="1"/>
    <col min="15613" max="15613" width="17.6640625" style="14" customWidth="1"/>
    <col min="15614" max="15865" width="9.109375" style="14"/>
    <col min="15866" max="15866" width="27.5546875" style="14" customWidth="1"/>
    <col min="15867" max="15867" width="21.6640625" style="14" customWidth="1"/>
    <col min="15868" max="15868" width="21.33203125" style="14" customWidth="1"/>
    <col min="15869" max="15869" width="17.6640625" style="14" customWidth="1"/>
    <col min="15870" max="16121" width="9.109375" style="14"/>
    <col min="16122" max="16122" width="27.5546875" style="14" customWidth="1"/>
    <col min="16123" max="16123" width="21.6640625" style="14" customWidth="1"/>
    <col min="16124" max="16124" width="21.33203125" style="14" customWidth="1"/>
    <col min="16125" max="16125" width="17.6640625" style="14" customWidth="1"/>
    <col min="16126" max="16384" width="9.109375" style="14"/>
  </cols>
  <sheetData>
    <row r="1" spans="1:4" ht="21.75" customHeight="1">
      <c r="A1" s="95" t="s">
        <v>4</v>
      </c>
      <c r="B1" s="95"/>
      <c r="C1" s="95"/>
      <c r="D1" s="95"/>
    </row>
    <row r="2" spans="1:4" ht="20.25" customHeight="1">
      <c r="A2" s="96" t="s">
        <v>400</v>
      </c>
      <c r="B2" s="96"/>
      <c r="C2" s="96"/>
      <c r="D2" s="96"/>
    </row>
    <row r="3" spans="1:4" ht="16.5" customHeight="1">
      <c r="A3" s="96" t="s">
        <v>60</v>
      </c>
      <c r="B3" s="96"/>
      <c r="C3" s="96"/>
      <c r="D3" s="96"/>
    </row>
    <row r="4" spans="1:4" ht="19.5" customHeight="1">
      <c r="A4" s="97"/>
      <c r="B4" s="97"/>
      <c r="C4" s="97"/>
      <c r="D4" s="97"/>
    </row>
    <row r="5" spans="1:4" ht="36" customHeight="1">
      <c r="A5" s="98" t="s">
        <v>396</v>
      </c>
      <c r="B5" s="98"/>
      <c r="C5" s="98"/>
      <c r="D5" s="98"/>
    </row>
    <row r="6" spans="1:4" ht="46.5" customHeight="1">
      <c r="A6" s="29" t="s">
        <v>5</v>
      </c>
      <c r="B6" s="29" t="s">
        <v>6</v>
      </c>
      <c r="C6" s="29" t="s">
        <v>7</v>
      </c>
      <c r="D6" s="30" t="s">
        <v>8</v>
      </c>
    </row>
    <row r="7" spans="1:4" s="21" customFormat="1" ht="10.199999999999999">
      <c r="A7" s="22">
        <v>1</v>
      </c>
      <c r="B7" s="22">
        <v>2</v>
      </c>
      <c r="C7" s="22">
        <v>3</v>
      </c>
      <c r="D7" s="23">
        <v>4</v>
      </c>
    </row>
    <row r="8" spans="1:4" ht="23.25" customHeight="1">
      <c r="A8" s="24" t="s">
        <v>9</v>
      </c>
      <c r="B8" s="25" t="s">
        <v>10</v>
      </c>
      <c r="C8" s="25" t="s">
        <v>11</v>
      </c>
      <c r="D8" s="26" t="s">
        <v>12</v>
      </c>
    </row>
    <row r="9" spans="1:4" ht="23.25" customHeight="1">
      <c r="A9" s="15" t="s">
        <v>13</v>
      </c>
      <c r="B9" s="16" t="s">
        <v>14</v>
      </c>
      <c r="C9" s="16" t="s">
        <v>11</v>
      </c>
      <c r="D9" s="1"/>
    </row>
    <row r="10" spans="1:4" ht="23.25" customHeight="1">
      <c r="A10" s="15" t="s">
        <v>15</v>
      </c>
      <c r="B10" s="16" t="s">
        <v>47</v>
      </c>
      <c r="C10" s="16" t="s">
        <v>16</v>
      </c>
      <c r="D10" s="1"/>
    </row>
    <row r="11" spans="1:4" ht="23.25" customHeight="1">
      <c r="A11" s="15" t="s">
        <v>17</v>
      </c>
      <c r="B11" s="16" t="s">
        <v>18</v>
      </c>
      <c r="C11" s="16" t="s">
        <v>19</v>
      </c>
      <c r="D11" s="1"/>
    </row>
    <row r="12" spans="1:4" ht="23.25" customHeight="1">
      <c r="A12" s="15" t="s">
        <v>20</v>
      </c>
      <c r="B12" s="16" t="s">
        <v>21</v>
      </c>
      <c r="C12" s="16" t="s">
        <v>22</v>
      </c>
      <c r="D12" s="1"/>
    </row>
    <row r="13" spans="1:4" ht="23.25" customHeight="1">
      <c r="A13" s="24" t="s">
        <v>23</v>
      </c>
      <c r="B13" s="24" t="s">
        <v>24</v>
      </c>
      <c r="C13" s="24" t="s">
        <v>25</v>
      </c>
      <c r="D13" s="26" t="s">
        <v>12</v>
      </c>
    </row>
    <row r="14" spans="1:4" ht="23.25" customHeight="1">
      <c r="A14" s="15" t="s">
        <v>26</v>
      </c>
      <c r="B14" s="17" t="s">
        <v>24</v>
      </c>
      <c r="C14" s="17" t="s">
        <v>25</v>
      </c>
      <c r="D14" s="1"/>
    </row>
    <row r="15" spans="1:4" ht="23.25" customHeight="1">
      <c r="A15" s="15" t="s">
        <v>27</v>
      </c>
      <c r="B15" s="17" t="s">
        <v>28</v>
      </c>
      <c r="C15" s="17" t="s">
        <v>29</v>
      </c>
      <c r="D15" s="1"/>
    </row>
    <row r="16" spans="1:4" ht="23.25" customHeight="1">
      <c r="A16" s="24" t="s">
        <v>30</v>
      </c>
      <c r="B16" s="24" t="s">
        <v>31</v>
      </c>
      <c r="C16" s="24" t="s">
        <v>32</v>
      </c>
      <c r="D16" s="26" t="s">
        <v>12</v>
      </c>
    </row>
    <row r="17" spans="1:4" ht="23.25" customHeight="1">
      <c r="A17" s="15" t="s">
        <v>33</v>
      </c>
      <c r="B17" s="17" t="s">
        <v>31</v>
      </c>
      <c r="C17" s="17" t="s">
        <v>32</v>
      </c>
      <c r="D17" s="1"/>
    </row>
    <row r="18" spans="1:4" ht="23.25" customHeight="1">
      <c r="A18" s="15" t="s">
        <v>34</v>
      </c>
      <c r="B18" s="17" t="s">
        <v>35</v>
      </c>
      <c r="C18" s="17" t="s">
        <v>36</v>
      </c>
      <c r="D18" s="1"/>
    </row>
    <row r="19" spans="1:4" ht="23.25" customHeight="1">
      <c r="A19" s="19" t="s">
        <v>37</v>
      </c>
      <c r="B19" s="18" t="s">
        <v>38</v>
      </c>
      <c r="C19" s="18" t="s">
        <v>39</v>
      </c>
      <c r="D19" s="1"/>
    </row>
    <row r="20" spans="1:4" ht="23.25" customHeight="1">
      <c r="A20" s="19" t="s">
        <v>40</v>
      </c>
      <c r="B20" s="18" t="s">
        <v>41</v>
      </c>
      <c r="C20" s="18" t="s">
        <v>42</v>
      </c>
      <c r="D20" s="1"/>
    </row>
    <row r="21" spans="1:4" ht="23.25" customHeight="1">
      <c r="A21" s="27" t="s">
        <v>62</v>
      </c>
      <c r="B21" s="27" t="s">
        <v>43</v>
      </c>
      <c r="C21" s="27" t="s">
        <v>44</v>
      </c>
      <c r="D21" s="28" t="s">
        <v>12</v>
      </c>
    </row>
    <row r="22" spans="1:4" ht="23.25" customHeight="1">
      <c r="A22" s="15" t="s">
        <v>63</v>
      </c>
      <c r="B22" s="20" t="s">
        <v>43</v>
      </c>
      <c r="C22" s="20" t="s">
        <v>44</v>
      </c>
      <c r="D22" s="1"/>
    </row>
    <row r="23" spans="1:4" ht="23.25" customHeight="1">
      <c r="A23" s="15" t="s">
        <v>64</v>
      </c>
      <c r="B23" s="20" t="s">
        <v>48</v>
      </c>
      <c r="C23" s="20" t="s">
        <v>49</v>
      </c>
      <c r="D23" s="1"/>
    </row>
    <row r="24" spans="1:4" ht="23.25" customHeight="1">
      <c r="A24" s="27" t="s">
        <v>65</v>
      </c>
      <c r="B24" s="19" t="s">
        <v>45</v>
      </c>
      <c r="C24" s="19" t="s">
        <v>46</v>
      </c>
      <c r="D24" s="1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Załącznik 2a</vt:lpstr>
      <vt:lpstr>Załącznik 2b</vt:lpstr>
      <vt:lpstr>Załącznik nr 2c</vt:lpstr>
      <vt:lpstr>'Załącznik 2a'!Obszar_wydruku</vt:lpstr>
      <vt:lpstr>'Załącznik 2b'!Obszar_wydruku</vt:lpstr>
      <vt:lpstr>'Załącznik 2a'!Tytuły_wydruku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Hudy</dc:creator>
  <cp:lastModifiedBy>Katarzyna Hendel</cp:lastModifiedBy>
  <cp:lastPrinted>2022-02-16T07:18:25Z</cp:lastPrinted>
  <dcterms:created xsi:type="dcterms:W3CDTF">2017-04-19T09:59:52Z</dcterms:created>
  <dcterms:modified xsi:type="dcterms:W3CDTF">2025-09-03T06:28:11Z</dcterms:modified>
</cp:coreProperties>
</file>